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'Лист1'!$A$1:$K$2149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<sst xmlns="http://schemas.openxmlformats.org/spreadsheetml/2006/main" count="4789" uniqueCount="1092">
  <si>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</si>
  <si>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</si>
  <si>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</si>
  <si>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</si>
  <si>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</si>
  <si>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</si>
  <si>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</si>
  <si>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</si>
  <si>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</si>
  <si>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</si>
  <si>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</si>
  <si>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</si>
  <si>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</si>
  <si>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</si>
  <si>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</si>
  <si>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</si>
  <si>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</si>
  <si>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</si>
  <si>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</si>
  <si>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</si>
  <si>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</si>
  <si>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</si>
  <si>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</si>
  <si>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</si>
  <si>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</si>
  <si>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</si>
  <si>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</si>
  <si>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</si>
  <si>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</si>
  <si>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</si>
  <si>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</si>
  <si>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</si>
  <si>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</si>
  <si>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</si>
  <si>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</si>
  <si>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</si>
  <si>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</si>
  <si>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</si>
  <si>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</si>
  <si>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</si>
  <si>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</si>
  <si>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</si>
  <si>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</si>
  <si>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</si>
  <si>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</si>
  <si>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</si>
  <si>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</si>
  <si>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</si>
  <si>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</si>
  <si>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</si>
  <si>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</si>
  <si>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</si>
  <si>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</si>
  <si>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</si>
  <si>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</si>
  <si>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</si>
  <si>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</si>
  <si>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</si>
  <si>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</si>
  <si>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</si>
  <si>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</si>
  <si>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</si>
  <si>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</si>
  <si>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</si>
  <si>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</si>
  <si>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</si>
  <si>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</si>
  <si>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</si>
  <si>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</si>
  <si>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</si>
  <si>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</si>
  <si>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</si>
  <si>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</si>
  <si>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</si>
  <si>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</si>
  <si>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</si>
  <si>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</si>
  <si>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</si>
  <si>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</si>
  <si>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</si>
  <si>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</si>
  <si>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</si>
  <si>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</si>
  <si>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</si>
  <si>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</si>
  <si>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</si>
  <si>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</si>
  <si>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</si>
  <si>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</si>
  <si>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</si>
  <si>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</si>
  <si>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</si>
  <si>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</si>
  <si>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</si>
  <si>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</si>
  <si>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</si>
  <si>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</si>
  <si>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</si>
  <si>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</si>
  <si>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</si>
  <si>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</si>
  <si>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</si>
  <si>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</si>
  <si>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</si>
  <si>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</si>
  <si>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</si>
  <si>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</si>
  <si>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</si>
  <si>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</si>
  <si>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</si>
  <si>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</si>
  <si>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</si>
  <si>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</si>
  <si>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</si>
  <si>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</si>
  <si>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</si>
  <si>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</si>
  <si>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</si>
  <si>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</si>
  <si>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</si>
  <si>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</si>
  <si>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</si>
  <si>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</si>
  <si>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</si>
  <si>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</si>
  <si>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</si>
  <si>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</si>
  <si>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</si>
  <si>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</si>
  <si>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</si>
  <si>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</si>
  <si>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</si>
  <si>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</si>
  <si>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</si>
  <si>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</si>
  <si>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</si>
  <si>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</si>
  <si>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</si>
  <si>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</si>
  <si>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</si>
  <si>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</si>
  <si>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</si>
  <si>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</si>
  <si>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</si>
  <si>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</si>
  <si>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</si>
  <si>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</si>
  <si>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</si>
  <si>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</si>
  <si>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</si>
  <si>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</si>
  <si>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</si>
  <si>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</si>
  <si>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</si>
  <si>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</si>
  <si>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</si>
  <si>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</si>
  <si>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</si>
  <si>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</si>
  <si>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</si>
  <si>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</si>
  <si>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</si>
  <si>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</si>
  <si>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</si>
  <si>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</si>
  <si>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</si>
  <si>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</si>
  <si>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</si>
  <si>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</si>
  <si>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</si>
  <si>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</si>
  <si>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</si>
  <si>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</si>
  <si>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</si>
  <si>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</si>
  <si>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</si>
  <si>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</si>
  <si>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</si>
  <si>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</si>
  <si>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</si>
  <si>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</si>
  <si>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</si>
  <si>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</si>
  <si>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</si>
  <si>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</si>
  <si>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</si>
  <si>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</si>
  <si>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</si>
  <si>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</si>
  <si>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</si>
  <si>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</si>
  <si>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</si>
  <si>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</si>
  <si>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</si>
  <si>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</si>
  <si>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</si>
  <si>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</si>
  <si>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</si>
  <si>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</si>
  <si>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</si>
  <si>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</si>
  <si>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</si>
  <si>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</si>
  <si>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</si>
  <si>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</si>
  <si>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</si>
  <si>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</si>
  <si>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</si>
  <si>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</si>
  <si>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</si>
  <si>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</si>
  <si>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</si>
  <si>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</si>
  <si>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</si>
  <si>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</si>
  <si>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</si>
  <si>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</si>
  <si>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</si>
  <si>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</si>
  <si>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</si>
  <si>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</si>
  <si>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</si>
  <si>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</si>
  <si>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</si>
  <si>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</si>
  <si>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</si>
  <si>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</si>
  <si>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</si>
  <si>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</si>
  <si>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</si>
  <si>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</si>
  <si>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</si>
  <si>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</si>
  <si>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</si>
  <si>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</si>
  <si>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</si>
  <si>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</si>
  <si>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</si>
  <si>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</si>
  <si>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</si>
  <si>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</si>
  <si>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</si>
  <si>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</si>
  <si>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</si>
  <si>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</si>
  <si>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</si>
  <si>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</si>
  <si>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</si>
  <si>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</si>
  <si>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</si>
  <si>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</si>
  <si>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</si>
  <si>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</si>
  <si>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</si>
  <si>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</si>
  <si>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</si>
  <si>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</si>
  <si>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</si>
  <si>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</si>
  <si>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</si>
  <si>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</si>
  <si>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</si>
  <si>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</si>
  <si>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</si>
  <si>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</si>
  <si>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</si>
  <si>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</si>
  <si>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</si>
  <si>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</si>
  <si>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</si>
  <si>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</si>
  <si>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</si>
  <si>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</si>
  <si>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</si>
  <si>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</si>
  <si>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</si>
  <si>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</si>
  <si>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</si>
  <si>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</si>
  <si>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</si>
  <si>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</si>
  <si>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</si>
  <si>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</si>
  <si>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</si>
  <si>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</si>
  <si>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</si>
  <si>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</si>
  <si>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</si>
  <si>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</si>
  <si>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</si>
  <si>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</si>
  <si>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</si>
  <si>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</si>
  <si>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</si>
  <si>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</si>
  <si>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</si>
  <si>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</si>
  <si>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</si>
  <si>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</si>
  <si>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</si>
  <si>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</si>
  <si>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</si>
  <si>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</si>
  <si>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</si>
  <si>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</si>
  <si>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</si>
  <si>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</si>
  <si>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</si>
  <si>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</si>
  <si>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</si>
  <si>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</si>
  <si>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</si>
  <si>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</si>
  <si>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</si>
  <si>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</si>
  <si>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</si>
  <si>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</si>
  <si>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</si>
  <si>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</si>
  <si>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</si>
  <si>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</si>
  <si>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</si>
  <si>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</si>
  <si>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</si>
  <si>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</si>
  <si>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</si>
  <si>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</si>
  <si>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</si>
  <si>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</si>
  <si>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</si>
  <si>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</si>
  <si>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</si>
  <si>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</si>
  <si>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</si>
  <si>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</si>
  <si>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</si>
  <si>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</si>
  <si>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</si>
  <si>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</si>
  <si>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</si>
  <si>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</si>
  <si>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</si>
  <si>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</si>
  <si>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</si>
  <si>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</si>
  <si>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</si>
  <si>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</si>
  <si>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</si>
  <si>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</si>
  <si>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</si>
  <si>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</si>
  <si>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</si>
  <si>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</si>
  <si>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</si>
  <si>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</si>
  <si>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</si>
  <si>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</si>
  <si>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</si>
  <si>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</si>
  <si>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</si>
  <si>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</si>
  <si>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</si>
  <si>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</si>
  <si>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</si>
  <si>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</si>
  <si>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</si>
  <si>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</si>
  <si>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</si>
  <si>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</si>
  <si>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</si>
  <si>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</si>
  <si>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</si>
  <si>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</si>
  <si>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</si>
  <si>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</si>
  <si>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</si>
  <si>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</si>
  <si>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</si>
  <si>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</si>
  <si>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</si>
  <si>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</si>
  <si>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</si>
  <si>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</si>
  <si>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</si>
  <si>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</si>
  <si>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</si>
  <si>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</si>
  <si>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</si>
  <si>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</si>
  <si>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</si>
  <si>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</si>
  <si>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</si>
  <si>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</si>
  <si>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</si>
  <si>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</si>
  <si>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</si>
  <si>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</si>
  <si>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</si>
  <si>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</si>
  <si>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</si>
  <si>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</si>
  <si>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</si>
  <si>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</si>
  <si>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</si>
  <si>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</si>
  <si>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</si>
  <si>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</si>
  <si>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</si>
  <si>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</si>
  <si>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</si>
  <si>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</si>
  <si>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</si>
  <si>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</si>
  <si>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</si>
  <si>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</si>
  <si>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</si>
  <si>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</si>
  <si>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</si>
  <si>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</si>
  <si>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</si>
  <si>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</si>
  <si>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</si>
  <si>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</si>
  <si>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</si>
  <si>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</si>
  <si>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</si>
  <si>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</si>
  <si>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</si>
  <si>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</si>
  <si>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</si>
  <si>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</si>
  <si>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</si>
  <si>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</si>
  <si>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</si>
  <si>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</si>
  <si>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</si>
  <si>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</si>
  <si>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</si>
  <si>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</si>
  <si>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</si>
  <si>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</si>
  <si>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</si>
  <si>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</si>
  <si>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</si>
  <si>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</si>
  <si>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</si>
  <si>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</si>
  <si>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</si>
  <si>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</si>
  <si>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</si>
  <si>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</si>
  <si>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</si>
  <si>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</si>
  <si>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</si>
  <si>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</si>
  <si>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</si>
  <si>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</si>
  <si>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</si>
  <si>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</si>
  <si>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</si>
  <si>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</si>
  <si>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</si>
  <si>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</si>
  <si>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</si>
  <si>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</si>
  <si>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</si>
  <si>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</si>
  <si>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</si>
  <si>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</si>
  <si>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</si>
  <si>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</si>
  <si>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</si>
  <si>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</si>
  <si>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</si>
  <si>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</si>
  <si>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</si>
  <si>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</si>
  <si>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</si>
  <si>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</si>
  <si>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</si>
  <si>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</si>
  <si>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</si>
  <si>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</si>
  <si>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</si>
  <si>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</si>
  <si>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</si>
  <si>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</si>
  <si>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</si>
  <si>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</si>
  <si>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</si>
  <si>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</si>
  <si>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</si>
  <si>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</si>
  <si>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</si>
  <si>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</si>
  <si>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</si>
  <si>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</si>
  <si>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</si>
  <si>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</si>
  <si>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</si>
  <si>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</si>
  <si>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</si>
  <si>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</si>
  <si>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</si>
  <si>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</si>
  <si>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</si>
  <si>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</si>
  <si>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</si>
  <si>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</si>
  <si>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</si>
  <si>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</si>
  <si>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</si>
  <si>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</si>
  <si>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</si>
  <si>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</si>
  <si>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</si>
  <si>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</si>
  <si>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</si>
  <si>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</si>
  <si>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</si>
  <si>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</si>
  <si>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</si>
  <si>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</si>
  <si>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</si>
  <si>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</si>
  <si>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</si>
  <si>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</si>
  <si>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</si>
  <si>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</si>
  <si>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</si>
  <si>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</si>
  <si>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</si>
  <si>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</si>
  <si>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</si>
  <si>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</si>
  <si>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</si>
  <si>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</si>
  <si>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</si>
  <si>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</si>
  <si>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</si>
  <si>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</si>
  <si>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</si>
  <si>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</si>
  <si>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</si>
  <si>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</si>
  <si>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</si>
  <si>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</si>
  <si>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</si>
  <si>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</si>
  <si>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</si>
  <si>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</si>
  <si>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</si>
  <si>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</si>
  <si>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</si>
  <si>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</si>
  <si>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</si>
  <si>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</si>
  <si>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</si>
  <si>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</si>
  <si>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</si>
  <si>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</si>
  <si>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</si>
  <si>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</si>
  <si>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</si>
  <si>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</si>
  <si>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</si>
  <si>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</si>
  <si>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</si>
  <si>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</si>
  <si>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</si>
  <si>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</si>
  <si>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</si>
  <si>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</si>
  <si>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</si>
  <si>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</si>
  <si>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</si>
  <si>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</si>
  <si>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</si>
  <si>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</si>
  <si>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</si>
  <si>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</si>
  <si>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</si>
  <si>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</si>
  <si>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</si>
  <si>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</si>
  <si>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</si>
  <si>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</si>
  <si>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</si>
  <si>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</si>
  <si>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</si>
  <si>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</si>
  <si>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</si>
  <si>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</si>
  <si>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</si>
  <si>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</si>
  <si>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</si>
  <si>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</si>
  <si>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</si>
  <si>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</si>
  <si>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</si>
  <si>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</si>
  <si>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</si>
  <si>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</si>
  <si>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</si>
  <si>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</si>
  <si>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</si>
  <si>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</si>
  <si>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</si>
  <si>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</si>
  <si>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</si>
  <si>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</si>
  <si>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</si>
  <si>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</si>
  <si>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</si>
  <si>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</si>
  <si>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</si>
  <si>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</si>
  <si>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</si>
  <si>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</si>
  <si>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</si>
  <si>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</si>
  <si>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</si>
  <si>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</si>
  <si>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</si>
  <si>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</si>
  <si>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</si>
  <si>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</si>
  <si>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</si>
  <si>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</si>
  <si>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</si>
  <si>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</si>
  <si>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</si>
  <si>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</si>
  <si>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</si>
  <si>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</si>
  <si>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</si>
  <si>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</si>
  <si>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</si>
  <si>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</si>
  <si>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</si>
  <si>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</si>
  <si>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</si>
  <si>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</si>
  <si>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</si>
  <si>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</si>
  <si>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</si>
  <si>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</si>
  <si>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</si>
  <si>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</si>
  <si>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</si>
  <si>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</si>
  <si>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</si>
  <si>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</si>
  <si>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</si>
  <si>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</si>
  <si>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</si>
  <si>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</si>
  <si>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</si>
  <si>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</si>
  <si>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</si>
  <si>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</si>
  <si>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</si>
  <si>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</si>
  <si>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</si>
  <si>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</si>
  <si>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</si>
  <si>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</si>
  <si>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</si>
  <si>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</si>
  <si>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</si>
  <si>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</si>
  <si>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</si>
  <si>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</si>
  <si>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</si>
  <si>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</si>
  <si>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</si>
  <si>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</si>
  <si>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</si>
  <si>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</si>
  <si>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</si>
  <si>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</si>
  <si>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</si>
  <si>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</si>
  <si>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</si>
  <si>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</si>
  <si>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</si>
  <si>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</si>
  <si>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</si>
  <si>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</si>
  <si>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</si>
  <si>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</si>
  <si>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</si>
  <si>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</si>
  <si>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</si>
  <si>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</si>
  <si>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</si>
  <si>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</si>
  <si>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</si>
  <si>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</si>
  <si>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</si>
  <si>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</si>
  <si>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</si>
  <si>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</si>
  <si>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</si>
  <si>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</si>
  <si>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</si>
  <si>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</si>
  <si>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</si>
  <si>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</si>
  <si>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</si>
  <si>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</si>
  <si>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</si>
  <si>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</si>
  <si>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</si>
  <si>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</si>
  <si>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</si>
  <si>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</si>
  <si>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</si>
  <si>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</si>
  <si>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</si>
  <si>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</si>
  <si>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</si>
  <si>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</si>
  <si>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</si>
  <si>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</si>
  <si>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</si>
  <si>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</si>
  <si>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</si>
  <si>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</si>
  <si>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</si>
  <si>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</si>
  <si>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</si>
  <si>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</si>
  <si>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</si>
  <si>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</si>
  <si>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</si>
  <si>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</si>
  <si>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</si>
  <si>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</si>
  <si>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</si>
  <si>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</si>
  <si>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</si>
  <si>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</si>
  <si>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</si>
  <si>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</si>
  <si>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</si>
  <si>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</si>
  <si>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</si>
  <si>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</si>
  <si>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</si>
  <si>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</si>
  <si>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</si>
  <si>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</si>
  <si>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</si>
  <si>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</si>
  <si>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</si>
  <si>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</si>
  <si>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</si>
  <si>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</si>
  <si>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</si>
  <si>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</si>
  <si>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</si>
  <si>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</si>
  <si>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</si>
  <si>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</si>
  <si>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</si>
  <si>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</si>
  <si>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</si>
  <si>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</si>
  <si>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</si>
  <si>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</si>
  <si>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</si>
  <si>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</si>
  <si>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</si>
  <si>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</si>
  <si>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</si>
  <si>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</si>
  <si>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</si>
  <si>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</si>
  <si>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</si>
  <si>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</si>
  <si>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</si>
  <si>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</si>
  <si>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</si>
  <si>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</si>
  <si>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</si>
  <si>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</si>
  <si>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</si>
  <si>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</si>
  <si>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</si>
  <si>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</si>
  <si>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</si>
  <si>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</si>
  <si>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</si>
  <si>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</si>
  <si>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</si>
  <si>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</si>
  <si>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</si>
  <si>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</si>
  <si>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</si>
  <si>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</si>
  <si>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</si>
  <si>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</si>
  <si>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</si>
  <si>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</si>
  <si>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</si>
  <si>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</si>
  <si>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</si>
  <si>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</si>
  <si>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</si>
  <si>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</si>
  <si>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</si>
  <si>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</si>
  <si>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</si>
  <si>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</si>
  <si>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</si>
  <si>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</si>
  <si>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</si>
  <si>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</si>
  <si>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</si>
  <si>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</si>
  <si>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</si>
  <si>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</si>
  <si>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</si>
  <si>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</si>
  <si>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</si>
  <si>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</si>
  <si>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</si>
  <si>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</si>
  <si>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</si>
  <si>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</si>
  <si>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</si>
  <si>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</si>
  <si>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</si>
  <si>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</si>
  <si>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</si>
  <si>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</si>
  <si>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</si>
  <si>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</si>
  <si>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</si>
  <si>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</si>
  <si>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</si>
  <si>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</si>
  <si>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</si>
  <si>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</si>
  <si>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</si>
  <si>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</si>
  <si>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</si>
  <si>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</si>
  <si>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</si>
  <si>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</si>
  <si>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</si>
  <si>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</si>
  <si>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</si>
  <si>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</si>
  <si>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</si>
  <si>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</si>
  <si>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</si>
  <si>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</si>
  <si>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</si>
  <si>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</si>
  <si>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</si>
  <si>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</si>
  <si>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</si>
  <si>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</si>
  <si>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</si>
  <si>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</si>
  <si>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</si>
  <si>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</si>
  <si>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</si>
  <si>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</si>
  <si>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</si>
  <si>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</si>
  <si>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</si>
  <si>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</si>
  <si>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</si>
  <si>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</si>
  <si>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</si>
  <si>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</si>
  <si>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</si>
  <si>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</si>
  <si>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</si>
  <si>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</si>
  <si>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</si>
  <si>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</si>
  <si>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</si>
  <si>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</si>
  <si>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</si>
  <si>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</si>
  <si>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</si>
  <si>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</si>
  <si>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</si>
  <si>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</si>
  <si>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</si>
  <si>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</si>
  <si>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</si>
  <si>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</si>
  <si>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</si>
  <si>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</si>
  <si>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</si>
  <si>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</si>
  <si>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</si>
  <si>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</si>
  <si>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</si>
  <si>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</si>
  <si>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</si>
  <si>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</si>
  <si>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</si>
  <si>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</si>
  <si>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</si>
  <si>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</si>
  <si>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</si>
  <si>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</si>
  <si>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</si>
  <si>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</si>
  <si>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</si>
  <si>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</si>
  <si>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</si>
  <si>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</si>
  <si>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</si>
  <si>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</si>
  <si>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</si>
  <si>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</si>
  <si>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</si>
  <si>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</si>
  <si>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</si>
  <si>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</si>
  <si>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</si>
  <si>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</si>
  <si>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</si>
  <si>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</si>
  <si>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</si>
  <si>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</si>
  <si>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</si>
  <si>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</si>
  <si>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</si>
  <si>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</si>
  <si>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</si>
  <si>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</si>
  <si>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</si>
  <si>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</si>
  <si>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</si>
  <si>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</si>
  <si>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</si>
  <si>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</si>
  <si>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</si>
  <si>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</si>
  <si>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</si>
  <si>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</si>
  <si>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</si>
  <si>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</si>
  <si>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</si>
  <si>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</si>
  <si>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</si>
  <si>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</si>
  <si>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</si>
  <si>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</si>
  <si>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</si>
  <si>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</si>
  <si>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</si>
  <si>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</si>
  <si>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</si>
  <si>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</si>
  <si>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</si>
  <si>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</si>
  <si>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</si>
  <si>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</si>
  <si>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</si>
  <si>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</si>
  <si>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</si>
  <si>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</si>
  <si>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</si>
  <si>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</si>
  <si>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</si>
  <si>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</si>
  <si>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</si>
  <si>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</si>
  <si>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</si>
  <si>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</si>
  <si>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</si>
  <si>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</si>
  <si>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</si>
  <si>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</si>
  <si>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</si>
  <si>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</si>
  <si>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</si>
  <si>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</si>
  <si>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</si>
  <si>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</si>
  <si>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</si>
  <si>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</si>
  <si>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</si>
  <si>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</si>
  <si>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</si>
  <si>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</si>
  <si>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</si>
  <si>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</si>
  <si>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</si>
  <si>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</si>
  <si>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</si>
  <si>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</si>
  <si>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</si>
  <si>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</si>
  <si>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</si>
  <si>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</si>
  <si>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</si>
  <si>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</si>
  <si>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</si>
  <si>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</si>
  <si>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</si>
  <si>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</si>
  <si>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</si>
  <si>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</si>
  <si>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</si>
  <si>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</si>
  <si>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</si>
  <si>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</si>
  <si>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</si>
  <si>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</si>
  <si>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</si>
  <si>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</si>
  <si>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</si>
  <si>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</si>
  <si>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</si>
  <si>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</si>
  <si>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</si>
  <si>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</si>
  <si>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</si>
  <si>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</si>
  <si>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</si>
  <si>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</si>
  <si>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</si>
  <si>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</si>
  <si>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</si>
  <si>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</si>
  <si>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</si>
  <si>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</si>
  <si>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</si>
  <si>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</si>
  <si>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</si>
  <si>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</si>
  <si>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</si>
  <si>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</si>
  <si>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</si>
  <si>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</si>
  <si>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</si>
  <si>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</si>
  <si>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</si>
  <si>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</si>
  <si>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</si>
  <si>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</si>
  <si>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</si>
  <si>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</si>
  <si>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</si>
  <si>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</si>
  <si>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</si>
  <si>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</si>
  <si>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</si>
  <si>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</si>
  <si>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</si>
  <si>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</si>
  <si>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</si>
  <si>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</si>
  <si>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</si>
  <si>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</si>
  <si>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</si>
  <si>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</si>
  <si>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</si>
  <si>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</si>
  <si>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</si>
  <si>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</si>
  <si>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</si>
  <si>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</si>
  <si>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</si>
  <si>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</si>
  <si>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</si>
  <si>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</si>
  <si>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</si>
  <si>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</si>
  <si>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</si>
  <si>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</si>
  <si>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</si>
  <si>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</si>
  <si>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</si>
  <si>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</si>
  <si>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Приложение 3</t>
  </si>
  <si>
    <t>Мероприятия на поддержку развития практик инициативного бюджетирования в муниципальных образованиях</t>
  </si>
  <si>
    <t>Ведомственная структура расходов бюджета Пяозерского городского поселения на 2022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</si>
  <si>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 xml:space="preserve">Осуществление полномочий по выдаче разрешений на строительство, разрешений на ввод объектов в эксплуата-                 цию при осуществлении строительства, реконструкции, капитального ремонта объектов капитального строитель-                      ства, расположенных на территории поселения, резерви-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</si>
  <si>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Осуществление полномочий по организации и осущест-     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</si>
  <si>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к решению XXXXII  сессии 4  cозыва Совета</t>
  </si>
  <si>
    <t>от 28 марта 2023 года № 139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</si>
</sst>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2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3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82" fontId="3" fillId="0" borderId="2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7" fillId="0" borderId="5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3"/>
  <sheetViews>
    <sheetView tabSelected="1" view="pageBreakPreview" zoomScale="78" zoomScaleSheetLayoutView="78" zoomScalePageLayoutView="0" workbookViewId="0" topLeftCell="A334">
      <selection activeCell="C8" sqref="C8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3.5" customHeight="1"/>
    <row r="3" spans="5:7" ht="12.75">
      <c r="E3" s="173" t="s">
        <v>1085</v>
      </c>
      <c r="F3" s="45"/>
      <c r="G3" s="15"/>
    </row>
    <row r="4" spans="4:7" ht="12.75">
      <c r="D4" s="45"/>
      <c r="E4" s="173" t="s">
        <v>1090</v>
      </c>
      <c r="F4" s="45"/>
      <c r="G4" s="15"/>
    </row>
    <row r="5" spans="4:7" ht="12.75">
      <c r="D5" s="45"/>
      <c r="E5" s="173" t="s">
        <v>325</v>
      </c>
      <c r="F5" s="45"/>
      <c r="G5" s="15"/>
    </row>
    <row r="6" spans="4:7" ht="12.75">
      <c r="D6" s="45"/>
      <c r="E6" s="173" t="s">
        <v>1091</v>
      </c>
      <c r="F6" s="45"/>
      <c r="G6" s="15"/>
    </row>
    <row r="7" ht="12.75" customHeight="1" hidden="1">
      <c r="C7" s="96" t="s">
        <v>1058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80" t="s">
        <v>1087</v>
      </c>
      <c r="B10" s="180"/>
      <c r="C10" s="180"/>
      <c r="D10" s="180"/>
      <c r="E10" s="180"/>
      <c r="F10" s="180"/>
      <c r="G10" s="180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81" t="s">
        <v>674</v>
      </c>
      <c r="B12" s="183" t="s">
        <v>673</v>
      </c>
      <c r="C12" s="184"/>
      <c r="D12" s="184"/>
      <c r="E12" s="184"/>
      <c r="F12" s="185"/>
      <c r="G12" s="178" t="s">
        <v>264</v>
      </c>
      <c r="H12" s="178"/>
      <c r="I12" s="178"/>
      <c r="J12" s="178"/>
      <c r="K12" s="178"/>
    </row>
    <row r="13" spans="1:11" s="2" customFormat="1" ht="21.75" customHeight="1" thickBot="1">
      <c r="A13" s="182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9"/>
      <c r="H13" s="179"/>
      <c r="I13" s="179"/>
      <c r="J13" s="179"/>
      <c r="K13" s="179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1031</v>
      </c>
      <c r="F15" s="49" t="s">
        <v>373</v>
      </c>
      <c r="G15" s="162">
        <f>G2149</f>
        <v>10224.4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1031</v>
      </c>
      <c r="F16" s="52" t="s">
        <v>373</v>
      </c>
      <c r="G16" s="166">
        <f>G17+G38+G152+G161+G160</f>
        <v>3650.2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1031</v>
      </c>
      <c r="F17" s="7" t="s">
        <v>695</v>
      </c>
      <c r="G17" s="132">
        <f>G18</f>
        <v>1007.4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1007.4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1030</v>
      </c>
      <c r="F21" s="9" t="s">
        <v>373</v>
      </c>
      <c r="G21" s="33">
        <f>G22</f>
        <v>1007.4</v>
      </c>
      <c r="H21" s="100"/>
      <c r="I21" s="101"/>
      <c r="J21" s="101"/>
      <c r="K21" s="33"/>
    </row>
    <row r="22" spans="1:11" s="45" customFormat="1" ht="25.5">
      <c r="A22" s="124" t="s">
        <v>1063</v>
      </c>
      <c r="B22" s="4"/>
      <c r="C22" s="9" t="s">
        <v>361</v>
      </c>
      <c r="D22" s="9" t="s">
        <v>363</v>
      </c>
      <c r="E22" s="9" t="s">
        <v>1030</v>
      </c>
      <c r="F22" s="5">
        <v>120</v>
      </c>
      <c r="G22" s="34">
        <v>1007.4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1031</v>
      </c>
      <c r="F38" s="7" t="s">
        <v>695</v>
      </c>
      <c r="G38" s="165">
        <f>G39+G150</f>
        <v>2497.8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4">
        <f>G40+G45</f>
        <v>2495.8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1032</v>
      </c>
      <c r="F40" s="9" t="s">
        <v>373</v>
      </c>
      <c r="G40" s="164">
        <f>G42+G147+G148+G149</f>
        <v>2495.8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48"/>
      <c r="H41" s="102"/>
      <c r="I41" s="103"/>
      <c r="J41" s="103"/>
      <c r="K41" s="104"/>
    </row>
    <row r="42" spans="1:11" s="45" customFormat="1" ht="25.5">
      <c r="A42" s="124" t="s">
        <v>1063</v>
      </c>
      <c r="B42" s="4"/>
      <c r="C42" s="9" t="s">
        <v>361</v>
      </c>
      <c r="D42" s="9" t="s">
        <v>364</v>
      </c>
      <c r="E42" s="5" t="s">
        <v>1032</v>
      </c>
      <c r="F42" s="5">
        <v>120</v>
      </c>
      <c r="G42" s="164">
        <v>2159.8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3" t="s">
        <v>1018</v>
      </c>
      <c r="B147" s="5"/>
      <c r="C147" s="9" t="s">
        <v>361</v>
      </c>
      <c r="D147" s="9" t="s">
        <v>364</v>
      </c>
      <c r="E147" s="5" t="s">
        <v>1032</v>
      </c>
      <c r="F147" s="5">
        <v>240</v>
      </c>
      <c r="G147" s="33">
        <v>336</v>
      </c>
      <c r="H147" s="102"/>
      <c r="I147" s="103"/>
      <c r="J147" s="103"/>
      <c r="K147" s="104"/>
    </row>
    <row r="148" spans="1:11" s="45" customFormat="1" ht="12.75" hidden="1">
      <c r="A148" s="123" t="s">
        <v>1023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3" t="s">
        <v>1025</v>
      </c>
      <c r="B149" s="5"/>
      <c r="C149" s="9" t="s">
        <v>361</v>
      </c>
      <c r="D149" s="9" t="s">
        <v>364</v>
      </c>
      <c r="E149" s="5" t="s">
        <v>1032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1033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3" t="s">
        <v>1018</v>
      </c>
      <c r="B151" s="5"/>
      <c r="C151" s="9" t="s">
        <v>361</v>
      </c>
      <c r="D151" s="9" t="s">
        <v>364</v>
      </c>
      <c r="E151" s="5" t="s">
        <v>1033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1031</v>
      </c>
      <c r="F152" s="7" t="s">
        <v>695</v>
      </c>
      <c r="G152" s="132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3" t="s">
        <v>1015</v>
      </c>
      <c r="B154" s="5"/>
      <c r="C154" s="9" t="s">
        <v>361</v>
      </c>
      <c r="D154" s="9" t="s">
        <v>369</v>
      </c>
      <c r="E154" s="9" t="s">
        <v>1061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3" t="s">
        <v>1069</v>
      </c>
      <c r="B155" s="5"/>
      <c r="C155" s="9" t="s">
        <v>361</v>
      </c>
      <c r="D155" s="9" t="s">
        <v>369</v>
      </c>
      <c r="E155" s="9" t="s">
        <v>1061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3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1031</v>
      </c>
      <c r="F158" s="7" t="s">
        <v>695</v>
      </c>
      <c r="G158" s="132">
        <f>G159</f>
        <v>0</v>
      </c>
      <c r="H158" s="102"/>
      <c r="I158" s="103"/>
      <c r="J158" s="103"/>
      <c r="K158" s="104"/>
    </row>
    <row r="159" spans="1:11" s="45" customFormat="1" ht="12.75" hidden="1">
      <c r="A159" s="123" t="s">
        <v>772</v>
      </c>
      <c r="B159" s="5"/>
      <c r="C159" s="9" t="s">
        <v>361</v>
      </c>
      <c r="D159" s="9" t="s">
        <v>356</v>
      </c>
      <c r="E159" s="9" t="s">
        <v>1034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3" t="s">
        <v>1029</v>
      </c>
      <c r="B160" s="5"/>
      <c r="C160" s="9" t="s">
        <v>361</v>
      </c>
      <c r="D160" s="9" t="s">
        <v>356</v>
      </c>
      <c r="E160" s="9" t="s">
        <v>1034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1031</v>
      </c>
      <c r="F161" s="7" t="s">
        <v>695</v>
      </c>
      <c r="G161" s="132">
        <f>G198+G231+G235+G238+G241+G243+G245</f>
        <v>145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75" t="s">
        <v>682</v>
      </c>
      <c r="B193" s="177"/>
      <c r="C193" s="9" t="s">
        <v>361</v>
      </c>
      <c r="D193" s="174">
        <v>14</v>
      </c>
      <c r="E193" s="174" t="s">
        <v>806</v>
      </c>
      <c r="F193" s="174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75"/>
      <c r="B194" s="177"/>
      <c r="C194" s="9" t="s">
        <v>361</v>
      </c>
      <c r="D194" s="174"/>
      <c r="E194" s="174"/>
      <c r="F194" s="174"/>
      <c r="G194" s="33"/>
      <c r="H194" s="102"/>
      <c r="I194" s="103"/>
      <c r="J194" s="103"/>
      <c r="K194" s="104"/>
    </row>
    <row r="195" spans="1:11" s="45" customFormat="1" ht="12.75" hidden="1">
      <c r="A195" s="175"/>
      <c r="B195" s="177"/>
      <c r="C195" s="9" t="s">
        <v>361</v>
      </c>
      <c r="D195" s="174"/>
      <c r="E195" s="174"/>
      <c r="F195" s="174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107.7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1035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3" t="s">
        <v>1018</v>
      </c>
      <c r="B200" s="4"/>
      <c r="C200" s="9" t="s">
        <v>361</v>
      </c>
      <c r="D200" s="5">
        <v>13</v>
      </c>
      <c r="E200" s="5" t="s">
        <v>1035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1035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1035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1035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1035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1035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1035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1035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1035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1035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1035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1035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1035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1035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1035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1035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1035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1035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1035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1035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1035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1035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1035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1035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1035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1035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1035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1035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1035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1035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1035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1035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1035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1035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3" t="s">
        <v>1025</v>
      </c>
      <c r="B234" s="7"/>
      <c r="C234" s="9" t="s">
        <v>361</v>
      </c>
      <c r="D234" s="5">
        <v>13</v>
      </c>
      <c r="E234" s="5" t="s">
        <v>1035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1036</v>
      </c>
      <c r="F235" s="9" t="s">
        <v>373</v>
      </c>
      <c r="G235" s="33">
        <f>G237+G240</f>
        <v>106.7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3" t="s">
        <v>1018</v>
      </c>
      <c r="B237" s="4"/>
      <c r="C237" s="9" t="s">
        <v>361</v>
      </c>
      <c r="D237" s="5">
        <v>13</v>
      </c>
      <c r="E237" s="9" t="s">
        <v>1036</v>
      </c>
      <c r="F237" s="5">
        <v>240</v>
      </c>
      <c r="G237" s="33">
        <v>97.8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1037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1037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2.75">
      <c r="A240" s="123" t="s">
        <v>1073</v>
      </c>
      <c r="B240" s="64"/>
      <c r="C240" s="9" t="s">
        <v>361</v>
      </c>
      <c r="D240" s="5">
        <v>13</v>
      </c>
      <c r="E240" s="9" t="s">
        <v>1036</v>
      </c>
      <c r="F240" s="9">
        <v>830</v>
      </c>
      <c r="G240" s="17">
        <v>8.9</v>
      </c>
      <c r="H240" s="100"/>
      <c r="I240" s="101"/>
      <c r="J240" s="101"/>
      <c r="K240" s="33"/>
    </row>
    <row r="241" spans="1:11" s="75" customFormat="1" ht="127.5">
      <c r="A241" s="66" t="s">
        <v>1088</v>
      </c>
      <c r="B241" s="64"/>
      <c r="C241" s="9" t="s">
        <v>361</v>
      </c>
      <c r="D241" s="5">
        <v>13</v>
      </c>
      <c r="E241" s="9" t="s">
        <v>1038</v>
      </c>
      <c r="F241" s="9" t="s">
        <v>373</v>
      </c>
      <c r="G241" s="17">
        <f>G242</f>
        <v>15</v>
      </c>
      <c r="H241" s="102"/>
      <c r="I241" s="103"/>
      <c r="J241" s="103"/>
      <c r="K241" s="104"/>
    </row>
    <row r="242" spans="1:11" s="75" customFormat="1" ht="12.75">
      <c r="A242" s="10" t="s">
        <v>648</v>
      </c>
      <c r="B242" s="5"/>
      <c r="C242" s="9" t="s">
        <v>361</v>
      </c>
      <c r="D242" s="5">
        <v>13</v>
      </c>
      <c r="E242" s="9" t="s">
        <v>1038</v>
      </c>
      <c r="F242" s="9">
        <v>540</v>
      </c>
      <c r="G242" s="17">
        <v>15</v>
      </c>
      <c r="H242" s="102"/>
      <c r="I242" s="103"/>
      <c r="J242" s="103"/>
      <c r="K242" s="104"/>
    </row>
    <row r="243" spans="1:11" s="45" customFormat="1" ht="51" customHeight="1">
      <c r="A243" s="66" t="s">
        <v>1077</v>
      </c>
      <c r="B243" s="5"/>
      <c r="C243" s="9" t="s">
        <v>361</v>
      </c>
      <c r="D243" s="5">
        <v>13</v>
      </c>
      <c r="E243" s="9" t="s">
        <v>1039</v>
      </c>
      <c r="F243" s="9" t="s">
        <v>373</v>
      </c>
      <c r="G243" s="33">
        <f>G244</f>
        <v>21.3</v>
      </c>
      <c r="H243" s="100"/>
      <c r="I243" s="101"/>
      <c r="J243" s="101"/>
      <c r="K243" s="33"/>
    </row>
    <row r="244" spans="1:11" s="45" customFormat="1" ht="10.5" customHeight="1" thickBot="1">
      <c r="A244" s="10" t="s">
        <v>648</v>
      </c>
      <c r="B244" s="5"/>
      <c r="C244" s="9" t="s">
        <v>361</v>
      </c>
      <c r="D244" s="5">
        <v>13</v>
      </c>
      <c r="E244" s="9" t="s">
        <v>1039</v>
      </c>
      <c r="F244" s="9">
        <v>540</v>
      </c>
      <c r="G244" s="33">
        <v>21.3</v>
      </c>
      <c r="H244" s="108"/>
      <c r="I244" s="109"/>
      <c r="J244" s="109"/>
      <c r="K244" s="39"/>
    </row>
    <row r="245" spans="1:11" s="140" customFormat="1" ht="48.75" customHeight="1">
      <c r="A245" s="10" t="s">
        <v>1089</v>
      </c>
      <c r="B245" s="145"/>
      <c r="C245" s="9" t="s">
        <v>361</v>
      </c>
      <c r="D245" s="5">
        <v>13</v>
      </c>
      <c r="E245" s="5" t="s">
        <v>1020</v>
      </c>
      <c r="F245" s="9" t="s">
        <v>373</v>
      </c>
      <c r="G245" s="146">
        <f>G246</f>
        <v>1</v>
      </c>
      <c r="H245" s="137"/>
      <c r="I245" s="138"/>
      <c r="J245" s="138"/>
      <c r="K245" s="139"/>
    </row>
    <row r="246" spans="1:11" s="140" customFormat="1" ht="12.75">
      <c r="A246" s="10" t="s">
        <v>648</v>
      </c>
      <c r="B246" s="5"/>
      <c r="C246" s="9" t="s">
        <v>361</v>
      </c>
      <c r="D246" s="5">
        <v>13</v>
      </c>
      <c r="E246" s="5" t="s">
        <v>1020</v>
      </c>
      <c r="F246" s="9">
        <v>540</v>
      </c>
      <c r="G246" s="147">
        <v>1</v>
      </c>
      <c r="H246" s="137"/>
      <c r="I246" s="138"/>
      <c r="J246" s="138"/>
      <c r="K246" s="139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1031</v>
      </c>
      <c r="F247" s="8" t="s">
        <v>373</v>
      </c>
      <c r="G247" s="132">
        <f>G249</f>
        <v>206.5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33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1040</v>
      </c>
      <c r="F249" s="9" t="s">
        <v>373</v>
      </c>
      <c r="G249" s="33">
        <f>G250+G251+G257</f>
        <v>206.5</v>
      </c>
      <c r="H249" s="28"/>
      <c r="I249" s="107"/>
      <c r="J249" s="107"/>
      <c r="K249" s="17"/>
    </row>
    <row r="250" spans="1:11" s="45" customFormat="1" ht="25.5">
      <c r="A250" s="124" t="s">
        <v>1063</v>
      </c>
      <c r="B250" s="7"/>
      <c r="C250" s="9" t="s">
        <v>363</v>
      </c>
      <c r="D250" s="9" t="s">
        <v>365</v>
      </c>
      <c r="E250" s="9" t="s">
        <v>1040</v>
      </c>
      <c r="F250" s="9">
        <v>120</v>
      </c>
      <c r="G250" s="33">
        <f>152.3+45.7</f>
        <v>198</v>
      </c>
      <c r="H250" s="28"/>
      <c r="I250" s="107"/>
      <c r="J250" s="107"/>
      <c r="K250" s="17"/>
    </row>
    <row r="251" spans="1:11" s="45" customFormat="1" ht="22.5" customHeight="1">
      <c r="A251" s="123" t="s">
        <v>1018</v>
      </c>
      <c r="B251" s="4"/>
      <c r="C251" s="9" t="s">
        <v>363</v>
      </c>
      <c r="D251" s="9" t="s">
        <v>365</v>
      </c>
      <c r="E251" s="9" t="s">
        <v>1040</v>
      </c>
      <c r="F251" s="5">
        <v>240</v>
      </c>
      <c r="G251" s="33">
        <v>8.5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3" t="s">
        <v>1025</v>
      </c>
      <c r="B257" s="70"/>
      <c r="C257" s="9" t="s">
        <v>363</v>
      </c>
      <c r="D257" s="9" t="s">
        <v>365</v>
      </c>
      <c r="E257" s="9" t="s">
        <v>1040</v>
      </c>
      <c r="F257" s="71">
        <v>850</v>
      </c>
      <c r="G257" s="36"/>
      <c r="H257" s="56"/>
      <c r="I257" s="75"/>
      <c r="J257" s="75"/>
      <c r="K257" s="57"/>
    </row>
    <row r="258" spans="1:11" s="45" customFormat="1" ht="21" customHeight="1">
      <c r="A258" s="13" t="s">
        <v>840</v>
      </c>
      <c r="B258" s="7"/>
      <c r="C258" s="8" t="s">
        <v>365</v>
      </c>
      <c r="D258" s="8" t="s">
        <v>362</v>
      </c>
      <c r="E258" s="8" t="s">
        <v>1031</v>
      </c>
      <c r="F258" s="8" t="s">
        <v>373</v>
      </c>
      <c r="G258" s="149">
        <f>G290+G296+G299</f>
        <v>41.3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0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1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1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1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1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1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1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1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1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1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1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1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1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1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1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1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1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1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1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1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1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1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1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1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1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1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1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1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1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1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2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1" t="s">
        <v>353</v>
      </c>
      <c r="B290" s="122"/>
      <c r="C290" s="49" t="s">
        <v>365</v>
      </c>
      <c r="D290" s="49" t="s">
        <v>366</v>
      </c>
      <c r="E290" s="48" t="s">
        <v>691</v>
      </c>
      <c r="F290" s="49" t="s">
        <v>373</v>
      </c>
      <c r="G290" s="153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1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1"/>
      <c r="H292" s="56"/>
      <c r="I292" s="75"/>
      <c r="J292" s="75"/>
      <c r="K292" s="57"/>
    </row>
    <row r="293" spans="1:11" s="45" customFormat="1" ht="25.5" hidden="1">
      <c r="A293" s="123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1">
        <v>0</v>
      </c>
      <c r="H293" s="56"/>
      <c r="I293" s="75"/>
      <c r="J293" s="75"/>
      <c r="K293" s="57"/>
    </row>
    <row r="294" spans="1:11" s="45" customFormat="1" ht="64.5" hidden="1">
      <c r="A294" s="123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1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1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1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1">
        <f>G298</f>
        <v>0</v>
      </c>
      <c r="H297" s="56"/>
      <c r="I297" s="75"/>
      <c r="J297" s="75"/>
      <c r="K297" s="57"/>
    </row>
    <row r="298" spans="1:11" s="45" customFormat="1" ht="25.5" hidden="1">
      <c r="A298" s="141" t="s">
        <v>1011</v>
      </c>
      <c r="B298" s="71"/>
      <c r="C298" s="142" t="s">
        <v>365</v>
      </c>
      <c r="D298" s="142">
        <v>10</v>
      </c>
      <c r="E298" s="71" t="s">
        <v>262</v>
      </c>
      <c r="F298" s="142">
        <v>244</v>
      </c>
      <c r="G298" s="154"/>
      <c r="H298" s="56"/>
      <c r="I298" s="75"/>
      <c r="J298" s="75"/>
      <c r="K298" s="57"/>
    </row>
    <row r="299" spans="1:11" s="45" customFormat="1" ht="21.75" customHeight="1">
      <c r="A299" s="13" t="s">
        <v>882</v>
      </c>
      <c r="B299" s="7"/>
      <c r="C299" s="8" t="s">
        <v>365</v>
      </c>
      <c r="D299" s="8">
        <v>14</v>
      </c>
      <c r="E299" s="8" t="s">
        <v>1031</v>
      </c>
      <c r="F299" s="8" t="s">
        <v>373</v>
      </c>
      <c r="G299" s="171">
        <f>G333+G336+G732+G736</f>
        <v>41.3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0</v>
      </c>
      <c r="H317" s="30"/>
      <c r="I317" s="110"/>
      <c r="J317" s="110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1"/>
      <c r="J318" s="111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2"/>
      <c r="J319" s="112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1041</v>
      </c>
      <c r="F333" s="9" t="s">
        <v>373</v>
      </c>
      <c r="G333" s="170">
        <f>G334+G335</f>
        <v>29.3</v>
      </c>
      <c r="H333" s="56"/>
      <c r="I333" s="75"/>
      <c r="J333" s="75"/>
      <c r="K333" s="57"/>
    </row>
    <row r="334" spans="1:11" s="45" customFormat="1" ht="25.5">
      <c r="A334" s="123" t="s">
        <v>1018</v>
      </c>
      <c r="B334" s="4"/>
      <c r="C334" s="9" t="s">
        <v>365</v>
      </c>
      <c r="D334" s="9">
        <v>14</v>
      </c>
      <c r="E334" s="9" t="s">
        <v>1041</v>
      </c>
      <c r="F334" s="9">
        <v>240</v>
      </c>
      <c r="G334" s="33">
        <v>29.3</v>
      </c>
      <c r="H334" s="56"/>
      <c r="I334" s="75"/>
      <c r="J334" s="75"/>
      <c r="K334" s="57"/>
    </row>
    <row r="335" spans="1:11" s="45" customFormat="1" ht="12.75" hidden="1">
      <c r="A335" s="123" t="s">
        <v>1025</v>
      </c>
      <c r="B335" s="4"/>
      <c r="C335" s="9" t="s">
        <v>365</v>
      </c>
      <c r="D335" s="9">
        <v>14</v>
      </c>
      <c r="E335" s="9" t="s">
        <v>1041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1042</v>
      </c>
      <c r="F336" s="9" t="s">
        <v>373</v>
      </c>
      <c r="G336" s="151">
        <f>G337</f>
        <v>0</v>
      </c>
      <c r="H336" s="56"/>
      <c r="I336" s="75"/>
      <c r="J336" s="75"/>
      <c r="K336" s="57"/>
    </row>
    <row r="337" spans="1:11" s="45" customFormat="1" ht="23.25" customHeight="1">
      <c r="A337" s="123" t="s">
        <v>1018</v>
      </c>
      <c r="B337" s="4"/>
      <c r="C337" s="9" t="s">
        <v>365</v>
      </c>
      <c r="D337" s="9">
        <v>14</v>
      </c>
      <c r="E337" s="9" t="s">
        <v>1042</v>
      </c>
      <c r="F337" s="9">
        <v>240</v>
      </c>
      <c r="G337" s="151">
        <v>0</v>
      </c>
      <c r="H337" s="56"/>
      <c r="I337" s="75"/>
      <c r="J337" s="75"/>
      <c r="K337" s="57"/>
    </row>
    <row r="338" spans="1:11" s="24" customFormat="1" ht="9" hidden="1" thickBot="1">
      <c r="A338" s="119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3"/>
      <c r="J338" s="113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4"/>
      <c r="J351" s="114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5"/>
      <c r="J353" s="115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75" t="s">
        <v>1001</v>
      </c>
      <c r="B471" s="174"/>
      <c r="C471" s="3"/>
      <c r="D471" s="174">
        <v>5</v>
      </c>
      <c r="E471" s="174" t="s">
        <v>935</v>
      </c>
      <c r="F471" s="174">
        <v>0</v>
      </c>
      <c r="G471" s="33"/>
      <c r="H471" s="56"/>
      <c r="I471" s="75"/>
      <c r="J471" s="75"/>
      <c r="K471" s="57"/>
    </row>
    <row r="472" spans="1:11" s="45" customFormat="1" ht="12.75" hidden="1">
      <c r="A472" s="175"/>
      <c r="B472" s="174"/>
      <c r="C472" s="5">
        <v>4</v>
      </c>
      <c r="D472" s="174"/>
      <c r="E472" s="174"/>
      <c r="F472" s="174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75" t="s">
        <v>954</v>
      </c>
      <c r="B494" s="176"/>
      <c r="C494" s="174">
        <v>4</v>
      </c>
      <c r="D494" s="174">
        <v>5</v>
      </c>
      <c r="E494" s="174" t="s">
        <v>955</v>
      </c>
      <c r="F494" s="174">
        <v>0</v>
      </c>
      <c r="G494" s="33"/>
      <c r="H494" s="56"/>
      <c r="I494" s="75"/>
      <c r="J494" s="75"/>
      <c r="K494" s="57"/>
    </row>
    <row r="495" spans="1:11" s="45" customFormat="1" ht="12.75" hidden="1">
      <c r="A495" s="175"/>
      <c r="B495" s="176"/>
      <c r="C495" s="174"/>
      <c r="D495" s="174"/>
      <c r="E495" s="174"/>
      <c r="F495" s="174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 hidden="1">
      <c r="A732" s="63" t="s">
        <v>350</v>
      </c>
      <c r="B732" s="93"/>
      <c r="C732" s="9" t="s">
        <v>365</v>
      </c>
      <c r="D732" s="9">
        <v>14</v>
      </c>
      <c r="E732" s="9" t="s">
        <v>1043</v>
      </c>
      <c r="F732" s="9" t="s">
        <v>373</v>
      </c>
      <c r="G732" s="155">
        <f>G733</f>
        <v>0</v>
      </c>
    </row>
    <row r="733" spans="1:7" s="75" customFormat="1" ht="25.5" hidden="1">
      <c r="A733" s="123" t="s">
        <v>1018</v>
      </c>
      <c r="B733" s="4"/>
      <c r="C733" s="9" t="s">
        <v>365</v>
      </c>
      <c r="D733" s="9">
        <v>14</v>
      </c>
      <c r="E733" s="9" t="s">
        <v>1043</v>
      </c>
      <c r="F733" s="9">
        <v>240</v>
      </c>
      <c r="G733" s="156">
        <v>0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1044</v>
      </c>
      <c r="F736" s="9" t="s">
        <v>373</v>
      </c>
      <c r="G736" s="155">
        <f>G737</f>
        <v>12</v>
      </c>
    </row>
    <row r="737" spans="1:7" s="75" customFormat="1" ht="30.75" customHeight="1">
      <c r="A737" s="123" t="s">
        <v>1018</v>
      </c>
      <c r="B737" s="78"/>
      <c r="C737" s="9" t="s">
        <v>365</v>
      </c>
      <c r="D737" s="9">
        <v>14</v>
      </c>
      <c r="E737" s="9" t="s">
        <v>1044</v>
      </c>
      <c r="F737" s="9">
        <v>240</v>
      </c>
      <c r="G737" s="156">
        <v>12</v>
      </c>
    </row>
    <row r="738" spans="1:11" s="24" customFormat="1" ht="9" hidden="1" thickBot="1">
      <c r="A738" s="119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1031</v>
      </c>
      <c r="F739" s="52" t="s">
        <v>373</v>
      </c>
      <c r="G739" s="163">
        <f>G745+G740</f>
        <v>727.5</v>
      </c>
      <c r="H739" s="77"/>
      <c r="I739" s="77"/>
      <c r="J739" s="77"/>
      <c r="K739" s="77"/>
    </row>
    <row r="740" spans="1:11" s="75" customFormat="1" ht="12.75">
      <c r="A740" s="131" t="s">
        <v>1021</v>
      </c>
      <c r="B740" s="4"/>
      <c r="C740" s="52" t="s">
        <v>364</v>
      </c>
      <c r="D740" s="52" t="s">
        <v>366</v>
      </c>
      <c r="E740" s="8" t="s">
        <v>1031</v>
      </c>
      <c r="F740" s="52" t="s">
        <v>373</v>
      </c>
      <c r="G740" s="163">
        <f>G741+G743</f>
        <v>577.5</v>
      </c>
      <c r="H740" s="77"/>
      <c r="I740" s="77"/>
      <c r="J740" s="77"/>
      <c r="K740" s="77"/>
    </row>
    <row r="741" spans="1:11" s="75" customFormat="1" ht="25.5" hidden="1">
      <c r="A741" s="157" t="s">
        <v>1059</v>
      </c>
      <c r="B741" s="76"/>
      <c r="C741" s="65" t="s">
        <v>364</v>
      </c>
      <c r="D741" s="65" t="s">
        <v>366</v>
      </c>
      <c r="E741" s="9" t="s">
        <v>1060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3" t="s">
        <v>1018</v>
      </c>
      <c r="B742" s="76"/>
      <c r="C742" s="65" t="s">
        <v>364</v>
      </c>
      <c r="D742" s="65" t="s">
        <v>366</v>
      </c>
      <c r="E742" s="9" t="s">
        <v>1060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39.75" customHeight="1">
      <c r="A743" s="63" t="s">
        <v>1026</v>
      </c>
      <c r="B743" s="76"/>
      <c r="C743" s="65" t="s">
        <v>364</v>
      </c>
      <c r="D743" s="65" t="s">
        <v>366</v>
      </c>
      <c r="E743" s="9" t="s">
        <v>1045</v>
      </c>
      <c r="F743" s="65" t="s">
        <v>373</v>
      </c>
      <c r="G743" s="21">
        <f>G744</f>
        <v>577.5</v>
      </c>
      <c r="H743" s="77"/>
      <c r="I743" s="77"/>
      <c r="J743" s="77"/>
      <c r="K743" s="77"/>
    </row>
    <row r="744" spans="1:11" s="75" customFormat="1" ht="30.75" customHeight="1">
      <c r="A744" s="123" t="s">
        <v>1018</v>
      </c>
      <c r="B744" s="76"/>
      <c r="C744" s="65" t="s">
        <v>364</v>
      </c>
      <c r="D744" s="65" t="s">
        <v>366</v>
      </c>
      <c r="E744" s="9" t="s">
        <v>1045</v>
      </c>
      <c r="F744" s="9">
        <v>240</v>
      </c>
      <c r="G744" s="21">
        <v>577.5</v>
      </c>
      <c r="H744" s="77"/>
      <c r="I744" s="77"/>
      <c r="J744" s="77"/>
      <c r="K744" s="77"/>
    </row>
    <row r="745" spans="1:11" s="75" customFormat="1" ht="22.5" customHeight="1">
      <c r="A745" s="13" t="s">
        <v>77</v>
      </c>
      <c r="B745" s="78"/>
      <c r="C745" s="9" t="s">
        <v>364</v>
      </c>
      <c r="D745" s="9" t="s">
        <v>339</v>
      </c>
      <c r="E745" s="8" t="s">
        <v>1031</v>
      </c>
      <c r="F745" s="9" t="s">
        <v>373</v>
      </c>
      <c r="G745" s="158">
        <f>G746</f>
        <v>150</v>
      </c>
      <c r="H745" s="79"/>
      <c r="I745" s="79"/>
      <c r="J745" s="79"/>
      <c r="K745" s="79"/>
    </row>
    <row r="746" spans="1:7" s="75" customFormat="1" ht="26.25" customHeight="1" hidden="1">
      <c r="A746" s="63" t="s">
        <v>84</v>
      </c>
      <c r="B746" s="78"/>
      <c r="C746" s="9" t="s">
        <v>364</v>
      </c>
      <c r="D746" s="9" t="s">
        <v>339</v>
      </c>
      <c r="E746" s="159" t="s">
        <v>85</v>
      </c>
      <c r="F746" s="9" t="s">
        <v>373</v>
      </c>
      <c r="G746" s="17">
        <f>G747</f>
        <v>150</v>
      </c>
    </row>
    <row r="747" spans="1:7" s="75" customFormat="1" ht="26.25" customHeight="1" hidden="1">
      <c r="A747" s="63" t="s">
        <v>86</v>
      </c>
      <c r="B747" s="78"/>
      <c r="C747" s="9" t="s">
        <v>364</v>
      </c>
      <c r="D747" s="9" t="s">
        <v>339</v>
      </c>
      <c r="E747" s="159" t="s">
        <v>87</v>
      </c>
      <c r="F747" s="9" t="s">
        <v>373</v>
      </c>
      <c r="G747" s="17">
        <f>G748</f>
        <v>150</v>
      </c>
    </row>
    <row r="748" spans="1:7" s="75" customFormat="1" ht="24.75" customHeight="1">
      <c r="A748" s="63" t="s">
        <v>340</v>
      </c>
      <c r="B748" s="4"/>
      <c r="C748" s="9" t="s">
        <v>364</v>
      </c>
      <c r="D748" s="9" t="s">
        <v>339</v>
      </c>
      <c r="E748" s="9" t="s">
        <v>1062</v>
      </c>
      <c r="F748" s="9" t="s">
        <v>373</v>
      </c>
      <c r="G748" s="17">
        <f>G749</f>
        <v>150</v>
      </c>
    </row>
    <row r="749" spans="1:7" s="75" customFormat="1" ht="40.5" customHeight="1" thickBot="1">
      <c r="A749" s="123" t="s">
        <v>1018</v>
      </c>
      <c r="B749" s="4"/>
      <c r="C749" s="9" t="s">
        <v>364</v>
      </c>
      <c r="D749" s="9" t="s">
        <v>339</v>
      </c>
      <c r="E749" s="9" t="s">
        <v>1062</v>
      </c>
      <c r="F749" s="9">
        <v>240</v>
      </c>
      <c r="G749" s="17">
        <v>150</v>
      </c>
    </row>
    <row r="750" spans="1:7" s="75" customFormat="1" ht="15" customHeight="1" thickBot="1">
      <c r="A750" s="46">
        <v>1</v>
      </c>
      <c r="B750" s="22">
        <v>2</v>
      </c>
      <c r="C750" s="22">
        <v>3</v>
      </c>
      <c r="D750" s="22">
        <v>4</v>
      </c>
      <c r="E750" s="22">
        <v>5</v>
      </c>
      <c r="F750" s="22">
        <v>6</v>
      </c>
      <c r="G750" s="23">
        <v>7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1031</v>
      </c>
      <c r="F751" s="8" t="s">
        <v>373</v>
      </c>
      <c r="G751" s="165">
        <f>G831+G822</f>
        <v>1485.5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1031</v>
      </c>
      <c r="F752" s="7">
        <v>0</v>
      </c>
      <c r="G752" s="132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1031</v>
      </c>
      <c r="F753" s="5">
        <v>0</v>
      </c>
      <c r="G753" s="132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1031</v>
      </c>
      <c r="F754" s="5">
        <v>0</v>
      </c>
      <c r="G754" s="132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1031</v>
      </c>
      <c r="F755" s="5">
        <v>99</v>
      </c>
      <c r="G755" s="132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1031</v>
      </c>
      <c r="F756" s="5">
        <v>21</v>
      </c>
      <c r="G756" s="132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1031</v>
      </c>
      <c r="F757" s="5">
        <v>0</v>
      </c>
      <c r="G757" s="132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1031</v>
      </c>
      <c r="F758" s="5">
        <v>0</v>
      </c>
      <c r="G758" s="132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1031</v>
      </c>
      <c r="F759" s="5">
        <v>3</v>
      </c>
      <c r="G759" s="132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1031</v>
      </c>
      <c r="F760" s="5">
        <v>0</v>
      </c>
      <c r="G760" s="132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1031</v>
      </c>
      <c r="F761" s="5">
        <v>3</v>
      </c>
      <c r="G761" s="132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1031</v>
      </c>
      <c r="F762" s="5">
        <v>0</v>
      </c>
      <c r="G762" s="132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1031</v>
      </c>
      <c r="F763" s="5">
        <v>3</v>
      </c>
      <c r="G763" s="132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1031</v>
      </c>
      <c r="F764" s="5">
        <v>0</v>
      </c>
      <c r="G764" s="132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1031</v>
      </c>
      <c r="F765" s="5">
        <v>0</v>
      </c>
      <c r="G765" s="132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1031</v>
      </c>
      <c r="F766" s="5">
        <v>3</v>
      </c>
      <c r="G766" s="132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1031</v>
      </c>
      <c r="F767" s="5">
        <v>0</v>
      </c>
      <c r="G767" s="132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1031</v>
      </c>
      <c r="F768" s="5">
        <v>1</v>
      </c>
      <c r="G768" s="132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1031</v>
      </c>
      <c r="F769" s="5">
        <v>12</v>
      </c>
      <c r="G769" s="132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1031</v>
      </c>
      <c r="F770" s="5">
        <v>0</v>
      </c>
      <c r="G770" s="132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1031</v>
      </c>
      <c r="F771" s="5">
        <v>0</v>
      </c>
      <c r="G771" s="132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1031</v>
      </c>
      <c r="F772" s="5">
        <v>3</v>
      </c>
      <c r="G772" s="132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1031</v>
      </c>
      <c r="F773" s="5">
        <v>0</v>
      </c>
      <c r="G773" s="132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1031</v>
      </c>
      <c r="F774" s="5">
        <v>0</v>
      </c>
      <c r="G774" s="132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1031</v>
      </c>
      <c r="F775" s="5">
        <v>6</v>
      </c>
      <c r="G775" s="132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1031</v>
      </c>
      <c r="F776" s="5">
        <v>0</v>
      </c>
      <c r="G776" s="132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1031</v>
      </c>
      <c r="F777" s="5">
        <v>6</v>
      </c>
      <c r="G777" s="132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1031</v>
      </c>
      <c r="F778" s="5">
        <v>12</v>
      </c>
      <c r="G778" s="132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1031</v>
      </c>
      <c r="F779" s="5">
        <v>500</v>
      </c>
      <c r="G779" s="132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1031</v>
      </c>
      <c r="F780" s="5">
        <v>0</v>
      </c>
      <c r="G780" s="132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1031</v>
      </c>
      <c r="F781" s="5">
        <v>6</v>
      </c>
      <c r="G781" s="132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1031</v>
      </c>
      <c r="F782" s="5">
        <v>12</v>
      </c>
      <c r="G782" s="132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1031</v>
      </c>
      <c r="F783" s="5">
        <v>500</v>
      </c>
      <c r="G783" s="132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1031</v>
      </c>
      <c r="F784" s="5">
        <v>0</v>
      </c>
      <c r="G784" s="132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1031</v>
      </c>
      <c r="F785" s="5">
        <v>3</v>
      </c>
      <c r="G785" s="132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1031</v>
      </c>
      <c r="F786" s="5">
        <v>0</v>
      </c>
      <c r="G786" s="132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1031</v>
      </c>
      <c r="F787" s="5">
        <v>3</v>
      </c>
      <c r="G787" s="132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1031</v>
      </c>
      <c r="F788" s="5">
        <v>500</v>
      </c>
      <c r="G788" s="132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1031</v>
      </c>
      <c r="F789" s="7">
        <v>0</v>
      </c>
      <c r="G789" s="132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1031</v>
      </c>
      <c r="F790" s="5">
        <v>0</v>
      </c>
      <c r="G790" s="132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1031</v>
      </c>
      <c r="F791" s="5">
        <v>0</v>
      </c>
      <c r="G791" s="132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1031</v>
      </c>
      <c r="F792" s="5">
        <v>3</v>
      </c>
      <c r="G792" s="132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1031</v>
      </c>
      <c r="F793" s="5">
        <v>0</v>
      </c>
      <c r="G793" s="132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1031</v>
      </c>
      <c r="F794" s="5">
        <v>0</v>
      </c>
      <c r="G794" s="132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1031</v>
      </c>
      <c r="F795" s="5">
        <v>3</v>
      </c>
      <c r="G795" s="132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1031</v>
      </c>
      <c r="F796" s="5">
        <v>0</v>
      </c>
      <c r="G796" s="132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1031</v>
      </c>
      <c r="F797" s="5">
        <v>3</v>
      </c>
      <c r="G797" s="132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1031</v>
      </c>
      <c r="F798" s="5">
        <v>0</v>
      </c>
      <c r="G798" s="132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1031</v>
      </c>
      <c r="F799" s="5">
        <v>3</v>
      </c>
      <c r="G799" s="132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1031</v>
      </c>
      <c r="F800" s="5">
        <v>0</v>
      </c>
      <c r="G800" s="132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1031</v>
      </c>
      <c r="F801" s="5">
        <v>0</v>
      </c>
      <c r="G801" s="132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1031</v>
      </c>
      <c r="F802" s="5">
        <v>3</v>
      </c>
      <c r="G802" s="132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1031</v>
      </c>
      <c r="F803" s="5">
        <v>0</v>
      </c>
      <c r="G803" s="132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1031</v>
      </c>
      <c r="F804" s="5">
        <v>3</v>
      </c>
      <c r="G804" s="132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1031</v>
      </c>
      <c r="F805" s="5">
        <v>0</v>
      </c>
      <c r="G805" s="132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1031</v>
      </c>
      <c r="F806" s="5">
        <v>0</v>
      </c>
      <c r="G806" s="132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1031</v>
      </c>
      <c r="F807" s="5">
        <v>6</v>
      </c>
      <c r="G807" s="132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1031</v>
      </c>
      <c r="F808" s="5">
        <v>0</v>
      </c>
      <c r="G808" s="132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1031</v>
      </c>
      <c r="F809" s="5">
        <v>6</v>
      </c>
      <c r="G809" s="132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1031</v>
      </c>
      <c r="F810" s="5">
        <v>0</v>
      </c>
      <c r="G810" s="132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1031</v>
      </c>
      <c r="F811" s="5">
        <v>6</v>
      </c>
      <c r="G811" s="132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1031</v>
      </c>
      <c r="F812" s="5">
        <v>0</v>
      </c>
      <c r="G812" s="132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1031</v>
      </c>
      <c r="F813" s="5">
        <v>6</v>
      </c>
      <c r="G813" s="132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1031</v>
      </c>
      <c r="F814" s="5">
        <v>0</v>
      </c>
      <c r="G814" s="132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1031</v>
      </c>
      <c r="F815" s="5">
        <v>6</v>
      </c>
      <c r="G815" s="132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1031</v>
      </c>
      <c r="F816" s="5">
        <v>12</v>
      </c>
      <c r="G816" s="132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1031</v>
      </c>
      <c r="F817" s="5">
        <v>500</v>
      </c>
      <c r="G817" s="132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1031</v>
      </c>
      <c r="F818" s="5">
        <v>0</v>
      </c>
      <c r="G818" s="132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1031</v>
      </c>
      <c r="F819" s="5">
        <v>3</v>
      </c>
      <c r="G819" s="132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1031</v>
      </c>
      <c r="F820" s="5">
        <v>0</v>
      </c>
      <c r="G820" s="132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1031</v>
      </c>
      <c r="F821" s="5">
        <v>3</v>
      </c>
      <c r="G821" s="132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1031</v>
      </c>
      <c r="F822" s="8" t="s">
        <v>373</v>
      </c>
      <c r="G822" s="132">
        <f>G825+G823+G828+G829</f>
        <v>969.7</v>
      </c>
      <c r="H822" s="56"/>
      <c r="I822" s="75"/>
      <c r="J822" s="75"/>
      <c r="K822" s="57"/>
    </row>
    <row r="823" spans="1:11" s="45" customFormat="1" ht="25.5" hidden="1">
      <c r="A823" s="10" t="s">
        <v>1084</v>
      </c>
      <c r="B823" s="4"/>
      <c r="C823" s="125" t="s">
        <v>367</v>
      </c>
      <c r="D823" s="126" t="s">
        <v>361</v>
      </c>
      <c r="E823" s="9" t="s">
        <v>1083</v>
      </c>
      <c r="F823" s="126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3" t="s">
        <v>1018</v>
      </c>
      <c r="B824" s="4"/>
      <c r="C824" s="125" t="s">
        <v>367</v>
      </c>
      <c r="D824" s="126" t="s">
        <v>361</v>
      </c>
      <c r="E824" s="9" t="s">
        <v>1083</v>
      </c>
      <c r="F824" s="126" t="s">
        <v>1022</v>
      </c>
      <c r="G824" s="33">
        <v>0</v>
      </c>
      <c r="H824" s="56"/>
      <c r="I824" s="75"/>
      <c r="J824" s="75"/>
      <c r="K824" s="57"/>
    </row>
    <row r="825" spans="1:11" s="83" customFormat="1" ht="12.75">
      <c r="A825" s="143" t="s">
        <v>1014</v>
      </c>
      <c r="B825" s="80"/>
      <c r="C825" s="125" t="s">
        <v>367</v>
      </c>
      <c r="D825" s="126" t="s">
        <v>361</v>
      </c>
      <c r="E825" s="9" t="s">
        <v>1046</v>
      </c>
      <c r="F825" s="126" t="s">
        <v>373</v>
      </c>
      <c r="G825" s="42">
        <f>G826+G827</f>
        <v>968.7</v>
      </c>
      <c r="H825" s="81"/>
      <c r="I825" s="116"/>
      <c r="J825" s="116"/>
      <c r="K825" s="82"/>
    </row>
    <row r="826" spans="1:11" s="45" customFormat="1" ht="29.25" customHeight="1">
      <c r="A826" s="123" t="s">
        <v>1018</v>
      </c>
      <c r="B826" s="4"/>
      <c r="C826" s="125" t="s">
        <v>367</v>
      </c>
      <c r="D826" s="125" t="s">
        <v>361</v>
      </c>
      <c r="E826" s="9" t="s">
        <v>1046</v>
      </c>
      <c r="F826" s="126" t="s">
        <v>1022</v>
      </c>
      <c r="G826" s="33">
        <v>968.7</v>
      </c>
      <c r="H826" s="56"/>
      <c r="I826" s="75"/>
      <c r="J826" s="75"/>
      <c r="K826" s="57"/>
    </row>
    <row r="827" spans="1:11" s="45" customFormat="1" ht="12.75" hidden="1">
      <c r="A827" s="123" t="s">
        <v>1073</v>
      </c>
      <c r="B827" s="4"/>
      <c r="C827" s="125" t="s">
        <v>367</v>
      </c>
      <c r="D827" s="125" t="s">
        <v>361</v>
      </c>
      <c r="E827" s="9" t="s">
        <v>1046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3" t="s">
        <v>1018</v>
      </c>
      <c r="B828" s="4"/>
      <c r="C828" s="43" t="s">
        <v>367</v>
      </c>
      <c r="D828" s="43" t="s">
        <v>361</v>
      </c>
      <c r="E828" s="9" t="s">
        <v>1047</v>
      </c>
      <c r="F828" s="43">
        <v>240</v>
      </c>
      <c r="G828" s="168">
        <v>0</v>
      </c>
      <c r="H828" s="56"/>
      <c r="I828" s="75"/>
      <c r="J828" s="75"/>
      <c r="K828" s="57"/>
    </row>
    <row r="829" spans="1:11" s="45" customFormat="1" ht="12.75">
      <c r="A829" s="143" t="s">
        <v>1073</v>
      </c>
      <c r="B829" s="4"/>
      <c r="C829" s="125" t="s">
        <v>367</v>
      </c>
      <c r="D829" s="43" t="s">
        <v>361</v>
      </c>
      <c r="E829" s="9" t="s">
        <v>1046</v>
      </c>
      <c r="F829" s="126" t="s">
        <v>373</v>
      </c>
      <c r="G829" s="33">
        <f>G830</f>
        <v>1</v>
      </c>
      <c r="H829" s="56"/>
      <c r="I829" s="75"/>
      <c r="J829" s="75"/>
      <c r="K829" s="57"/>
    </row>
    <row r="830" spans="1:11" s="45" customFormat="1" ht="25.5">
      <c r="A830" s="123" t="s">
        <v>1018</v>
      </c>
      <c r="B830" s="4"/>
      <c r="C830" s="125" t="s">
        <v>367</v>
      </c>
      <c r="D830" s="43" t="s">
        <v>361</v>
      </c>
      <c r="E830" s="9" t="s">
        <v>1046</v>
      </c>
      <c r="F830" s="9">
        <v>830</v>
      </c>
      <c r="G830" s="33">
        <v>1</v>
      </c>
      <c r="H830" s="56"/>
      <c r="I830" s="75"/>
      <c r="J830" s="75"/>
      <c r="K830" s="57"/>
    </row>
    <row r="831" spans="1:11" s="45" customFormat="1" ht="12.75">
      <c r="A831" s="13" t="s">
        <v>132</v>
      </c>
      <c r="B831" s="7"/>
      <c r="C831" s="8" t="s">
        <v>367</v>
      </c>
      <c r="D831" s="8" t="s">
        <v>365</v>
      </c>
      <c r="E831" s="8" t="s">
        <v>1031</v>
      </c>
      <c r="F831" s="8" t="s">
        <v>373</v>
      </c>
      <c r="G831" s="172">
        <f>G847+G840+G845+G850+G852+G1009</f>
        <v>515.8</v>
      </c>
      <c r="H831" s="28"/>
      <c r="I831" s="107"/>
      <c r="J831" s="107"/>
      <c r="K831" s="17"/>
    </row>
    <row r="832" spans="1:11" s="45" customFormat="1" ht="25.5" hidden="1">
      <c r="A832" s="10" t="s">
        <v>705</v>
      </c>
      <c r="B832" s="5"/>
      <c r="C832" s="5">
        <v>5</v>
      </c>
      <c r="D832" s="5">
        <v>3</v>
      </c>
      <c r="E832" s="5" t="s">
        <v>702</v>
      </c>
      <c r="F832" s="5">
        <v>0</v>
      </c>
      <c r="G832" s="33"/>
      <c r="H832" s="56"/>
      <c r="I832" s="75"/>
      <c r="J832" s="75"/>
      <c r="K832" s="57"/>
    </row>
    <row r="833" spans="1:11" s="45" customFormat="1" ht="39" hidden="1">
      <c r="A833" s="10" t="s">
        <v>812</v>
      </c>
      <c r="B833" s="5"/>
      <c r="C833" s="5">
        <v>5</v>
      </c>
      <c r="D833" s="5">
        <v>3</v>
      </c>
      <c r="E833" s="5" t="s">
        <v>813</v>
      </c>
      <c r="F833" s="5">
        <v>0</v>
      </c>
      <c r="G833" s="33"/>
      <c r="H833" s="56"/>
      <c r="I833" s="75"/>
      <c r="J833" s="75"/>
      <c r="K833" s="57"/>
    </row>
    <row r="834" spans="1:11" s="45" customFormat="1" ht="12.75" hidden="1">
      <c r="A834" s="10" t="s">
        <v>708</v>
      </c>
      <c r="B834" s="5"/>
      <c r="C834" s="5">
        <v>5</v>
      </c>
      <c r="D834" s="5">
        <v>3</v>
      </c>
      <c r="E834" s="5" t="s">
        <v>814</v>
      </c>
      <c r="F834" s="5">
        <v>3</v>
      </c>
      <c r="G834" s="33"/>
      <c r="H834" s="56"/>
      <c r="I834" s="75"/>
      <c r="J834" s="75"/>
      <c r="K834" s="57"/>
    </row>
    <row r="835" spans="1:11" s="45" customFormat="1" ht="25.5" hidden="1">
      <c r="A835" s="10" t="s">
        <v>815</v>
      </c>
      <c r="B835" s="5"/>
      <c r="C835" s="5">
        <v>5</v>
      </c>
      <c r="D835" s="5">
        <v>3</v>
      </c>
      <c r="E835" s="5" t="s">
        <v>816</v>
      </c>
      <c r="F835" s="5">
        <v>0</v>
      </c>
      <c r="G835" s="33"/>
      <c r="H835" s="56"/>
      <c r="I835" s="75"/>
      <c r="J835" s="75"/>
      <c r="K835" s="57"/>
    </row>
    <row r="836" spans="1:11" s="45" customFormat="1" ht="51.75" hidden="1">
      <c r="A836" s="10" t="s">
        <v>133</v>
      </c>
      <c r="B836" s="67"/>
      <c r="C836" s="5">
        <v>5</v>
      </c>
      <c r="D836" s="5">
        <v>3</v>
      </c>
      <c r="E836" s="5" t="s">
        <v>816</v>
      </c>
      <c r="F836" s="5">
        <v>20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816</v>
      </c>
      <c r="F837" s="5">
        <v>3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826</v>
      </c>
      <c r="B838" s="5"/>
      <c r="C838" s="5">
        <v>5</v>
      </c>
      <c r="D838" s="5">
        <v>3</v>
      </c>
      <c r="E838" s="5" t="s">
        <v>827</v>
      </c>
      <c r="F838" s="5">
        <v>0</v>
      </c>
      <c r="G838" s="33"/>
      <c r="H838" s="56"/>
      <c r="I838" s="75"/>
      <c r="J838" s="75"/>
      <c r="K838" s="57"/>
    </row>
    <row r="839" spans="1:11" s="45" customFormat="1" ht="12.75" hidden="1">
      <c r="A839" s="10" t="s">
        <v>708</v>
      </c>
      <c r="B839" s="4"/>
      <c r="C839" s="5">
        <v>5</v>
      </c>
      <c r="D839" s="5">
        <v>3</v>
      </c>
      <c r="E839" s="5" t="s">
        <v>827</v>
      </c>
      <c r="F839" s="5">
        <v>3</v>
      </c>
      <c r="G839" s="33"/>
      <c r="H839" s="56"/>
      <c r="I839" s="75"/>
      <c r="J839" s="75"/>
      <c r="K839" s="57"/>
    </row>
    <row r="840" spans="1:11" s="45" customFormat="1" ht="39" hidden="1">
      <c r="A840" s="10" t="s">
        <v>72</v>
      </c>
      <c r="B840" s="4"/>
      <c r="C840" s="9" t="s">
        <v>367</v>
      </c>
      <c r="D840" s="9" t="s">
        <v>365</v>
      </c>
      <c r="E840" s="5" t="s">
        <v>70</v>
      </c>
      <c r="F840" s="9" t="s">
        <v>373</v>
      </c>
      <c r="G840" s="33">
        <f>H840</f>
        <v>0</v>
      </c>
      <c r="H840" s="56"/>
      <c r="I840" s="75"/>
      <c r="J840" s="75"/>
      <c r="K840" s="57"/>
    </row>
    <row r="841" spans="1:11" s="45" customFormat="1" ht="25.5" hidden="1">
      <c r="A841" s="10" t="s">
        <v>76</v>
      </c>
      <c r="B841" s="4"/>
      <c r="C841" s="9" t="s">
        <v>367</v>
      </c>
      <c r="D841" s="9" t="s">
        <v>365</v>
      </c>
      <c r="E841" s="5" t="s">
        <v>71</v>
      </c>
      <c r="F841" s="9" t="s">
        <v>373</v>
      </c>
      <c r="G841" s="33">
        <f>H841</f>
        <v>0</v>
      </c>
      <c r="H841" s="56"/>
      <c r="I841" s="75"/>
      <c r="J841" s="75"/>
      <c r="K841" s="57"/>
    </row>
    <row r="842" spans="1:11" s="45" customFormat="1" ht="12.75" hidden="1">
      <c r="A842" s="10" t="s">
        <v>682</v>
      </c>
      <c r="B842" s="4"/>
      <c r="C842" s="9" t="s">
        <v>367</v>
      </c>
      <c r="D842" s="9" t="s">
        <v>365</v>
      </c>
      <c r="E842" s="5" t="s">
        <v>71</v>
      </c>
      <c r="F842" s="9">
        <v>500</v>
      </c>
      <c r="G842" s="33">
        <f>H842</f>
        <v>0</v>
      </c>
      <c r="H842" s="56"/>
      <c r="I842" s="75"/>
      <c r="J842" s="75"/>
      <c r="K842" s="57"/>
    </row>
    <row r="843" spans="1:11" s="45" customFormat="1" ht="39" hidden="1">
      <c r="A843" s="144" t="s">
        <v>1009</v>
      </c>
      <c r="B843" s="4"/>
      <c r="C843" s="9"/>
      <c r="D843" s="9"/>
      <c r="E843" s="5"/>
      <c r="F843" s="9"/>
      <c r="G843" s="33"/>
      <c r="H843" s="56"/>
      <c r="I843" s="75"/>
      <c r="J843" s="75"/>
      <c r="K843" s="75"/>
    </row>
    <row r="844" spans="1:11" s="45" customFormat="1" ht="25.5" hidden="1">
      <c r="A844" s="123" t="s">
        <v>1011</v>
      </c>
      <c r="B844" s="4"/>
      <c r="C844" s="9"/>
      <c r="D844" s="9"/>
      <c r="E844" s="5"/>
      <c r="F844" s="9"/>
      <c r="G844" s="33"/>
      <c r="H844" s="56"/>
      <c r="I844" s="75"/>
      <c r="J844" s="75"/>
      <c r="K844" s="75"/>
    </row>
    <row r="845" spans="1:9" s="45" customFormat="1" ht="25.5">
      <c r="A845" s="123" t="s">
        <v>1081</v>
      </c>
      <c r="B845" s="4"/>
      <c r="C845" s="9" t="s">
        <v>367</v>
      </c>
      <c r="D845" s="9" t="s">
        <v>365</v>
      </c>
      <c r="E845" s="9" t="s">
        <v>1072</v>
      </c>
      <c r="F845" s="9" t="s">
        <v>373</v>
      </c>
      <c r="G845" s="33">
        <f>G846+G849</f>
        <v>304.5</v>
      </c>
      <c r="H845" s="56"/>
      <c r="I845" s="57"/>
    </row>
    <row r="846" spans="1:9" s="45" customFormat="1" ht="32.25" customHeight="1">
      <c r="A846" s="123" t="s">
        <v>1018</v>
      </c>
      <c r="B846" s="4"/>
      <c r="C846" s="9" t="s">
        <v>367</v>
      </c>
      <c r="D846" s="9" t="s">
        <v>365</v>
      </c>
      <c r="E846" s="9" t="s">
        <v>1072</v>
      </c>
      <c r="F846" s="5">
        <v>240</v>
      </c>
      <c r="G846" s="33">
        <v>287.3</v>
      </c>
      <c r="H846" s="56"/>
      <c r="I846" s="57"/>
    </row>
    <row r="847" spans="1:11" s="45" customFormat="1" ht="12.75" hidden="1">
      <c r="A847" s="10" t="s">
        <v>132</v>
      </c>
      <c r="B847" s="5"/>
      <c r="C847" s="9" t="s">
        <v>367</v>
      </c>
      <c r="D847" s="9" t="s">
        <v>365</v>
      </c>
      <c r="E847" s="5" t="s">
        <v>134</v>
      </c>
      <c r="F847" s="9" t="s">
        <v>373</v>
      </c>
      <c r="G847" s="33">
        <f>G854+G857+G860+G863+G866</f>
        <v>211.33</v>
      </c>
      <c r="H847" s="28"/>
      <c r="I847" s="107"/>
      <c r="J847" s="107"/>
      <c r="K847" s="17"/>
    </row>
    <row r="848" spans="1:11" s="45" customFormat="1" ht="25.5" hidden="1">
      <c r="A848" s="123" t="s">
        <v>1066</v>
      </c>
      <c r="B848" s="5"/>
      <c r="C848" s="9" t="s">
        <v>367</v>
      </c>
      <c r="D848" s="9" t="s">
        <v>365</v>
      </c>
      <c r="E848" s="9" t="s">
        <v>1072</v>
      </c>
      <c r="F848" s="9" t="s">
        <v>373</v>
      </c>
      <c r="G848" s="33">
        <f>G849</f>
        <v>17.2</v>
      </c>
      <c r="H848" s="28"/>
      <c r="I848" s="107"/>
      <c r="J848" s="107"/>
      <c r="K848" s="17"/>
    </row>
    <row r="849" spans="1:11" s="45" customFormat="1" ht="31.5" customHeight="1">
      <c r="A849" s="123" t="s">
        <v>1018</v>
      </c>
      <c r="B849" s="5"/>
      <c r="C849" s="9" t="s">
        <v>367</v>
      </c>
      <c r="D849" s="9" t="s">
        <v>365</v>
      </c>
      <c r="E849" s="9" t="s">
        <v>1072</v>
      </c>
      <c r="F849" s="5">
        <v>240</v>
      </c>
      <c r="G849" s="33">
        <v>17.2</v>
      </c>
      <c r="H849" s="28"/>
      <c r="I849" s="107"/>
      <c r="J849" s="107"/>
      <c r="K849" s="17"/>
    </row>
    <row r="850" spans="1:11" s="45" customFormat="1" ht="38.25" customHeight="1" hidden="1">
      <c r="A850" s="123" t="s">
        <v>1086</v>
      </c>
      <c r="B850" s="5"/>
      <c r="C850" s="9" t="s">
        <v>367</v>
      </c>
      <c r="D850" s="9" t="s">
        <v>365</v>
      </c>
      <c r="E850" s="9" t="s">
        <v>1057</v>
      </c>
      <c r="F850" s="9" t="s">
        <v>373</v>
      </c>
      <c r="G850" s="33">
        <f>G851</f>
        <v>0</v>
      </c>
      <c r="H850" s="28"/>
      <c r="I850" s="107"/>
      <c r="J850" s="107"/>
      <c r="K850" s="17"/>
    </row>
    <row r="851" spans="1:11" s="45" customFormat="1" ht="35.25" customHeight="1" hidden="1">
      <c r="A851" s="123" t="s">
        <v>1018</v>
      </c>
      <c r="B851" s="4"/>
      <c r="C851" s="9" t="s">
        <v>367</v>
      </c>
      <c r="D851" s="9" t="s">
        <v>365</v>
      </c>
      <c r="E851" s="9" t="s">
        <v>1057</v>
      </c>
      <c r="F851" s="5">
        <v>240</v>
      </c>
      <c r="G851" s="33">
        <v>0</v>
      </c>
      <c r="H851" s="28"/>
      <c r="I851" s="107"/>
      <c r="J851" s="107"/>
      <c r="K851" s="17"/>
    </row>
    <row r="852" spans="1:11" s="45" customFormat="1" ht="31.5" customHeight="1" hidden="1">
      <c r="A852" s="123" t="s">
        <v>1075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0</v>
      </c>
      <c r="H852" s="28"/>
      <c r="I852" s="107"/>
      <c r="J852" s="107"/>
      <c r="K852" s="17"/>
    </row>
    <row r="853" spans="1:11" s="45" customFormat="1" ht="35.25" customHeight="1" hidden="1">
      <c r="A853" s="123" t="s">
        <v>1018</v>
      </c>
      <c r="B853" s="4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0</v>
      </c>
      <c r="H853" s="28"/>
      <c r="I853" s="107"/>
      <c r="J853" s="107"/>
      <c r="K853" s="17"/>
    </row>
    <row r="854" spans="1:11" s="45" customFormat="1" ht="12.75">
      <c r="A854" s="10" t="s">
        <v>135</v>
      </c>
      <c r="B854" s="5"/>
      <c r="C854" s="9" t="s">
        <v>367</v>
      </c>
      <c r="D854" s="9" t="s">
        <v>365</v>
      </c>
      <c r="E854" s="9" t="s">
        <v>1048</v>
      </c>
      <c r="F854" s="9" t="s">
        <v>373</v>
      </c>
      <c r="G854" s="33">
        <f>G856</f>
        <v>70.4</v>
      </c>
      <c r="H854" s="28"/>
      <c r="I854" s="107"/>
      <c r="J854" s="107"/>
      <c r="K854" s="17"/>
    </row>
    <row r="855" spans="1:11" s="45" customFormat="1" ht="12.75" hidden="1">
      <c r="A855" s="10" t="s">
        <v>755</v>
      </c>
      <c r="B855" s="5"/>
      <c r="C855" s="5">
        <v>5</v>
      </c>
      <c r="D855" s="9" t="s">
        <v>368</v>
      </c>
      <c r="E855" s="5" t="s">
        <v>136</v>
      </c>
      <c r="F855" s="5">
        <v>6</v>
      </c>
      <c r="G855" s="33"/>
      <c r="H855" s="56"/>
      <c r="I855" s="75"/>
      <c r="J855" s="75"/>
      <c r="K855" s="57"/>
    </row>
    <row r="856" spans="1:11" s="45" customFormat="1" ht="35.25" customHeight="1">
      <c r="A856" s="123" t="s">
        <v>1018</v>
      </c>
      <c r="B856" s="4"/>
      <c r="C856" s="9" t="s">
        <v>367</v>
      </c>
      <c r="D856" s="9" t="s">
        <v>365</v>
      </c>
      <c r="E856" s="9" t="s">
        <v>1048</v>
      </c>
      <c r="F856" s="5">
        <v>240</v>
      </c>
      <c r="G856" s="33">
        <v>70.4</v>
      </c>
      <c r="H856" s="28"/>
      <c r="I856" s="107"/>
      <c r="J856" s="107"/>
      <c r="K856" s="17"/>
    </row>
    <row r="857" spans="1:11" s="45" customFormat="1" ht="38.25" customHeight="1" hidden="1">
      <c r="A857" s="10" t="s">
        <v>137</v>
      </c>
      <c r="B857" s="5"/>
      <c r="C857" s="9" t="s">
        <v>367</v>
      </c>
      <c r="D857" s="9" t="s">
        <v>365</v>
      </c>
      <c r="E857" s="5" t="s">
        <v>138</v>
      </c>
      <c r="F857" s="9" t="s">
        <v>373</v>
      </c>
      <c r="G857" s="33">
        <f>G859</f>
        <v>0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5">
        <v>3</v>
      </c>
      <c r="E858" s="5" t="s">
        <v>138</v>
      </c>
      <c r="F858" s="5">
        <v>6</v>
      </c>
      <c r="G858" s="33"/>
      <c r="H858" s="56"/>
      <c r="I858" s="75"/>
      <c r="J858" s="75"/>
      <c r="K858" s="57"/>
    </row>
    <row r="859" spans="1:11" s="45" customFormat="1" ht="25.5" hidden="1">
      <c r="A859" s="123" t="s">
        <v>1018</v>
      </c>
      <c r="B859" s="4"/>
      <c r="C859" s="9" t="s">
        <v>367</v>
      </c>
      <c r="D859" s="9" t="s">
        <v>365</v>
      </c>
      <c r="E859" s="5" t="s">
        <v>138</v>
      </c>
      <c r="F859" s="5">
        <v>240</v>
      </c>
      <c r="G859" s="33">
        <v>0</v>
      </c>
      <c r="H859" s="28"/>
      <c r="I859" s="107"/>
      <c r="J859" s="107"/>
      <c r="K859" s="17"/>
    </row>
    <row r="860" spans="1:11" s="45" customFormat="1" ht="12.75" hidden="1">
      <c r="A860" s="10" t="s">
        <v>139</v>
      </c>
      <c r="B860" s="5"/>
      <c r="C860" s="9" t="s">
        <v>367</v>
      </c>
      <c r="D860" s="9" t="s">
        <v>365</v>
      </c>
      <c r="E860" s="9" t="s">
        <v>1049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140</v>
      </c>
      <c r="F861" s="5">
        <v>6</v>
      </c>
      <c r="G861" s="33"/>
      <c r="H861" s="56"/>
      <c r="I861" s="75"/>
      <c r="J861" s="75"/>
      <c r="K861" s="57"/>
    </row>
    <row r="862" spans="1:11" s="45" customFormat="1" ht="33" customHeight="1" hidden="1">
      <c r="A862" s="123" t="s">
        <v>1018</v>
      </c>
      <c r="B862" s="4"/>
      <c r="C862" s="9" t="s">
        <v>367</v>
      </c>
      <c r="D862" s="9" t="s">
        <v>365</v>
      </c>
      <c r="E862" s="9" t="s">
        <v>1049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25.5">
      <c r="A863" s="10" t="s">
        <v>1076</v>
      </c>
      <c r="B863" s="5"/>
      <c r="C863" s="9" t="s">
        <v>367</v>
      </c>
      <c r="D863" s="9" t="s">
        <v>365</v>
      </c>
      <c r="E863" s="9" t="s">
        <v>1050</v>
      </c>
      <c r="F863" s="9" t="s">
        <v>373</v>
      </c>
      <c r="G863" s="33">
        <f>G865</f>
        <v>78.3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141</v>
      </c>
      <c r="F864" s="5">
        <v>6</v>
      </c>
      <c r="G864" s="33"/>
      <c r="H864" s="56"/>
      <c r="I864" s="75"/>
      <c r="J864" s="75"/>
      <c r="K864" s="57"/>
    </row>
    <row r="865" spans="1:11" s="45" customFormat="1" ht="33.75" customHeight="1">
      <c r="A865" s="123" t="s">
        <v>1018</v>
      </c>
      <c r="B865" s="4"/>
      <c r="C865" s="9" t="s">
        <v>367</v>
      </c>
      <c r="D865" s="9" t="s">
        <v>365</v>
      </c>
      <c r="E865" s="9" t="s">
        <v>1050</v>
      </c>
      <c r="F865" s="5">
        <v>240</v>
      </c>
      <c r="G865" s="33">
        <v>78.3</v>
      </c>
      <c r="H865" s="28"/>
      <c r="I865" s="107"/>
      <c r="J865" s="107"/>
      <c r="K865" s="17"/>
    </row>
    <row r="866" spans="1:11" s="45" customFormat="1" ht="25.5" customHeight="1">
      <c r="A866" s="10" t="s">
        <v>142</v>
      </c>
      <c r="B866" s="5"/>
      <c r="C866" s="9" t="s">
        <v>367</v>
      </c>
      <c r="D866" s="9" t="s">
        <v>365</v>
      </c>
      <c r="E866" s="9" t="s">
        <v>1051</v>
      </c>
      <c r="F866" s="9" t="s">
        <v>373</v>
      </c>
      <c r="G866" s="170">
        <f>G868+G1008</f>
        <v>62.63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143</v>
      </c>
      <c r="F867" s="5">
        <v>6</v>
      </c>
      <c r="G867" s="33"/>
      <c r="H867" s="56"/>
      <c r="I867" s="75"/>
      <c r="J867" s="75"/>
      <c r="K867" s="57"/>
    </row>
    <row r="868" spans="1:11" s="45" customFormat="1" ht="32.25" customHeight="1">
      <c r="A868" s="123" t="s">
        <v>1018</v>
      </c>
      <c r="B868" s="4"/>
      <c r="C868" s="9" t="s">
        <v>367</v>
      </c>
      <c r="D868" s="9" t="s">
        <v>365</v>
      </c>
      <c r="E868" s="9" t="s">
        <v>1051</v>
      </c>
      <c r="F868" s="5">
        <v>240</v>
      </c>
      <c r="G868" s="167">
        <v>60.6</v>
      </c>
      <c r="H868" s="28"/>
      <c r="I868" s="107"/>
      <c r="J868" s="107"/>
      <c r="K868" s="17"/>
    </row>
    <row r="869" spans="1:11" s="45" customFormat="1" ht="12.75" hidden="1">
      <c r="A869" s="10" t="s">
        <v>828</v>
      </c>
      <c r="B869" s="7"/>
      <c r="C869" s="5">
        <v>5</v>
      </c>
      <c r="D869" s="5">
        <v>3</v>
      </c>
      <c r="E869" s="5" t="s">
        <v>829</v>
      </c>
      <c r="F869" s="5">
        <v>0</v>
      </c>
      <c r="G869" s="33"/>
      <c r="H869" s="56"/>
      <c r="I869" s="75"/>
      <c r="J869" s="75"/>
      <c r="K869" s="57"/>
    </row>
    <row r="870" spans="1:11" s="45" customFormat="1" ht="12.75" hidden="1">
      <c r="A870" s="10" t="s">
        <v>708</v>
      </c>
      <c r="B870" s="4"/>
      <c r="C870" s="5">
        <v>5</v>
      </c>
      <c r="D870" s="5">
        <v>3</v>
      </c>
      <c r="E870" s="5" t="s">
        <v>829</v>
      </c>
      <c r="F870" s="5">
        <v>3</v>
      </c>
      <c r="G870" s="33"/>
      <c r="H870" s="56"/>
      <c r="I870" s="75"/>
      <c r="J870" s="75"/>
      <c r="K870" s="57"/>
    </row>
    <row r="871" spans="1:11" s="45" customFormat="1" ht="12.75" hidden="1">
      <c r="A871" s="10" t="s">
        <v>682</v>
      </c>
      <c r="B871" s="4"/>
      <c r="C871" s="5">
        <v>5</v>
      </c>
      <c r="D871" s="5">
        <v>3</v>
      </c>
      <c r="E871" s="5" t="s">
        <v>829</v>
      </c>
      <c r="F871" s="5">
        <v>500</v>
      </c>
      <c r="G871" s="33"/>
      <c r="H871" s="56"/>
      <c r="I871" s="75"/>
      <c r="J871" s="75"/>
      <c r="K871" s="57"/>
    </row>
    <row r="872" spans="1:11" s="45" customFormat="1" ht="25.5" hidden="1">
      <c r="A872" s="13" t="s">
        <v>144</v>
      </c>
      <c r="B872" s="7"/>
      <c r="C872" s="7">
        <v>5</v>
      </c>
      <c r="D872" s="7">
        <v>4</v>
      </c>
      <c r="E872" s="7" t="s">
        <v>691</v>
      </c>
      <c r="F872" s="7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775</v>
      </c>
      <c r="B873" s="5"/>
      <c r="C873" s="5">
        <v>5</v>
      </c>
      <c r="D873" s="5">
        <v>4</v>
      </c>
      <c r="E873" s="5" t="s">
        <v>776</v>
      </c>
      <c r="F873" s="5">
        <v>0</v>
      </c>
      <c r="G873" s="33"/>
      <c r="H873" s="56"/>
      <c r="I873" s="75"/>
      <c r="J873" s="75"/>
      <c r="K873" s="57"/>
    </row>
    <row r="874" spans="1:11" s="45" customFormat="1" ht="25.5" hidden="1">
      <c r="A874" s="10" t="s">
        <v>145</v>
      </c>
      <c r="B874" s="5"/>
      <c r="C874" s="5">
        <v>5</v>
      </c>
      <c r="D874" s="5">
        <v>4</v>
      </c>
      <c r="E874" s="5" t="s">
        <v>778</v>
      </c>
      <c r="F874" s="5">
        <v>0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758</v>
      </c>
      <c r="B875" s="5"/>
      <c r="C875" s="5">
        <v>5</v>
      </c>
      <c r="D875" s="5">
        <v>4</v>
      </c>
      <c r="E875" s="5" t="s">
        <v>778</v>
      </c>
      <c r="F875" s="5">
        <v>1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681</v>
      </c>
      <c r="B876" s="4"/>
      <c r="C876" s="5">
        <v>5</v>
      </c>
      <c r="D876" s="5">
        <v>4</v>
      </c>
      <c r="E876" s="5" t="s">
        <v>778</v>
      </c>
      <c r="F876" s="5">
        <v>12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759</v>
      </c>
      <c r="B877" s="5"/>
      <c r="C877" s="5">
        <v>5</v>
      </c>
      <c r="D877" s="5">
        <v>4</v>
      </c>
      <c r="E877" s="5" t="s">
        <v>781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781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826</v>
      </c>
      <c r="B879" s="5"/>
      <c r="C879" s="5">
        <v>5</v>
      </c>
      <c r="D879" s="5">
        <v>4</v>
      </c>
      <c r="E879" s="5" t="s">
        <v>827</v>
      </c>
      <c r="F879" s="5">
        <v>0</v>
      </c>
      <c r="G879" s="33"/>
      <c r="H879" s="56"/>
      <c r="I879" s="75"/>
      <c r="J879" s="75"/>
      <c r="K879" s="57"/>
    </row>
    <row r="880" spans="1:11" s="45" customFormat="1" ht="25.5" hidden="1">
      <c r="A880" s="10" t="s">
        <v>68</v>
      </c>
      <c r="B880" s="5"/>
      <c r="C880" s="5">
        <v>5</v>
      </c>
      <c r="D880" s="5">
        <v>4</v>
      </c>
      <c r="E880" s="5" t="s">
        <v>827</v>
      </c>
      <c r="F880" s="5">
        <v>15</v>
      </c>
      <c r="G880" s="33"/>
      <c r="H880" s="56"/>
      <c r="I880" s="75"/>
      <c r="J880" s="75"/>
      <c r="K880" s="57"/>
    </row>
    <row r="881" spans="1:11" s="45" customFormat="1" ht="25.5" hidden="1">
      <c r="A881" s="13" t="s">
        <v>146</v>
      </c>
      <c r="B881" s="7"/>
      <c r="C881" s="7">
        <v>5</v>
      </c>
      <c r="D881" s="7">
        <v>5</v>
      </c>
      <c r="E881" s="7" t="s">
        <v>691</v>
      </c>
      <c r="F881" s="7">
        <v>0</v>
      </c>
      <c r="G881" s="33"/>
      <c r="H881" s="56"/>
      <c r="I881" s="75"/>
      <c r="J881" s="75"/>
      <c r="K881" s="57"/>
    </row>
    <row r="882" spans="1:11" s="45" customFormat="1" ht="39" hidden="1">
      <c r="A882" s="10" t="s">
        <v>679</v>
      </c>
      <c r="B882" s="4"/>
      <c r="C882" s="5">
        <v>5</v>
      </c>
      <c r="D882" s="5">
        <v>5</v>
      </c>
      <c r="E882" s="5" t="s">
        <v>692</v>
      </c>
      <c r="F882" s="5">
        <v>0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680</v>
      </c>
      <c r="B883" s="5"/>
      <c r="C883" s="5">
        <v>5</v>
      </c>
      <c r="D883" s="5">
        <v>5</v>
      </c>
      <c r="E883" s="5" t="s">
        <v>693</v>
      </c>
      <c r="F883" s="5">
        <v>0</v>
      </c>
      <c r="G883" s="33"/>
      <c r="H883" s="56"/>
      <c r="I883" s="75"/>
      <c r="J883" s="75"/>
      <c r="K883" s="57"/>
    </row>
    <row r="884" spans="1:11" s="45" customFormat="1" ht="12.75" hidden="1">
      <c r="A884" s="10" t="s">
        <v>681</v>
      </c>
      <c r="B884" s="4"/>
      <c r="C884" s="5">
        <v>5</v>
      </c>
      <c r="D884" s="5">
        <v>5</v>
      </c>
      <c r="E884" s="5" t="s">
        <v>693</v>
      </c>
      <c r="F884" s="5">
        <v>12</v>
      </c>
      <c r="G884" s="33"/>
      <c r="H884" s="56"/>
      <c r="I884" s="75"/>
      <c r="J884" s="75"/>
      <c r="K884" s="57"/>
    </row>
    <row r="885" spans="1:11" s="45" customFormat="1" ht="12.75" hidden="1">
      <c r="A885" s="10" t="s">
        <v>682</v>
      </c>
      <c r="B885" s="4"/>
      <c r="C885" s="5">
        <v>5</v>
      </c>
      <c r="D885" s="5">
        <v>5</v>
      </c>
      <c r="E885" s="5" t="s">
        <v>693</v>
      </c>
      <c r="F885" s="5">
        <v>500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688</v>
      </c>
      <c r="B886" s="5"/>
      <c r="C886" s="5">
        <v>5</v>
      </c>
      <c r="D886" s="5">
        <v>5</v>
      </c>
      <c r="E886" s="5" t="s">
        <v>698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698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759</v>
      </c>
      <c r="B888" s="4"/>
      <c r="C888" s="5">
        <v>5</v>
      </c>
      <c r="D888" s="5">
        <v>5</v>
      </c>
      <c r="E888" s="5" t="s">
        <v>799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758</v>
      </c>
      <c r="B889" s="5"/>
      <c r="C889" s="5">
        <v>5</v>
      </c>
      <c r="D889" s="5">
        <v>5</v>
      </c>
      <c r="E889" s="5" t="s">
        <v>799</v>
      </c>
      <c r="F889" s="5">
        <v>1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890</v>
      </c>
      <c r="B890" s="5"/>
      <c r="C890" s="5">
        <v>5</v>
      </c>
      <c r="D890" s="5">
        <v>5</v>
      </c>
      <c r="E890" s="5" t="s">
        <v>891</v>
      </c>
      <c r="F890" s="5">
        <v>0</v>
      </c>
      <c r="G890" s="33"/>
      <c r="H890" s="56"/>
      <c r="I890" s="75"/>
      <c r="J890" s="75"/>
      <c r="K890" s="57"/>
    </row>
    <row r="891" spans="1:11" s="45" customFormat="1" ht="39" hidden="1">
      <c r="A891" s="10" t="s">
        <v>78</v>
      </c>
      <c r="B891" s="5"/>
      <c r="C891" s="5">
        <v>5</v>
      </c>
      <c r="D891" s="5">
        <v>5</v>
      </c>
      <c r="E891" s="5" t="s">
        <v>79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708</v>
      </c>
      <c r="B892" s="4"/>
      <c r="C892" s="5">
        <v>5</v>
      </c>
      <c r="D892" s="5">
        <v>5</v>
      </c>
      <c r="E892" s="5" t="s">
        <v>79</v>
      </c>
      <c r="F892" s="5">
        <v>3</v>
      </c>
      <c r="G892" s="33"/>
      <c r="H892" s="56"/>
      <c r="I892" s="75"/>
      <c r="J892" s="75"/>
      <c r="K892" s="57"/>
    </row>
    <row r="893" spans="1:11" s="45" customFormat="1" ht="39" hidden="1">
      <c r="A893" s="10" t="s">
        <v>915</v>
      </c>
      <c r="B893" s="5"/>
      <c r="C893" s="5">
        <v>5</v>
      </c>
      <c r="D893" s="5">
        <v>5</v>
      </c>
      <c r="E893" s="5" t="s">
        <v>916</v>
      </c>
      <c r="F893" s="5">
        <v>0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708</v>
      </c>
      <c r="B894" s="4"/>
      <c r="C894" s="5">
        <v>5</v>
      </c>
      <c r="D894" s="5">
        <v>5</v>
      </c>
      <c r="E894" s="5" t="s">
        <v>916</v>
      </c>
      <c r="F894" s="5">
        <v>3</v>
      </c>
      <c r="G894" s="33"/>
      <c r="H894" s="56"/>
      <c r="I894" s="75"/>
      <c r="J894" s="75"/>
      <c r="K894" s="57"/>
    </row>
    <row r="895" spans="1:11" s="45" customFormat="1" ht="25.5" hidden="1">
      <c r="A895" s="10" t="s">
        <v>80</v>
      </c>
      <c r="B895" s="5"/>
      <c r="C895" s="5">
        <v>5</v>
      </c>
      <c r="D895" s="5">
        <v>5</v>
      </c>
      <c r="E895" s="5" t="s">
        <v>81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708</v>
      </c>
      <c r="B896" s="4"/>
      <c r="C896" s="5">
        <v>5</v>
      </c>
      <c r="D896" s="5">
        <v>5</v>
      </c>
      <c r="E896" s="5" t="s">
        <v>81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917</v>
      </c>
      <c r="B897" s="5"/>
      <c r="C897" s="5">
        <v>5</v>
      </c>
      <c r="D897" s="5">
        <v>5</v>
      </c>
      <c r="E897" s="5" t="s">
        <v>918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918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892</v>
      </c>
      <c r="B899" s="5"/>
      <c r="C899" s="5">
        <v>5</v>
      </c>
      <c r="D899" s="5">
        <v>5</v>
      </c>
      <c r="E899" s="5" t="s">
        <v>893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893</v>
      </c>
      <c r="F900" s="5">
        <v>3</v>
      </c>
      <c r="G900" s="33"/>
      <c r="H900" s="56"/>
      <c r="I900" s="75"/>
      <c r="J900" s="75"/>
      <c r="K900" s="57"/>
    </row>
    <row r="901" spans="1:11" s="45" customFormat="1" ht="25.5" hidden="1">
      <c r="A901" s="10" t="s">
        <v>894</v>
      </c>
      <c r="B901" s="67"/>
      <c r="C901" s="5">
        <v>5</v>
      </c>
      <c r="D901" s="5">
        <v>5</v>
      </c>
      <c r="E901" s="5" t="s">
        <v>895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895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705</v>
      </c>
      <c r="B903" s="5"/>
      <c r="C903" s="5">
        <v>5</v>
      </c>
      <c r="D903" s="5">
        <v>5</v>
      </c>
      <c r="E903" s="5" t="s">
        <v>702</v>
      </c>
      <c r="F903" s="5">
        <v>0</v>
      </c>
      <c r="G903" s="33"/>
      <c r="H903" s="56"/>
      <c r="I903" s="75"/>
      <c r="J903" s="75"/>
      <c r="K903" s="57"/>
    </row>
    <row r="904" spans="1:11" s="45" customFormat="1" ht="39" hidden="1">
      <c r="A904" s="10" t="s">
        <v>812</v>
      </c>
      <c r="B904" s="5"/>
      <c r="C904" s="5">
        <v>5</v>
      </c>
      <c r="D904" s="5">
        <v>5</v>
      </c>
      <c r="E904" s="5" t="s">
        <v>813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5"/>
      <c r="C905" s="5">
        <v>5</v>
      </c>
      <c r="D905" s="5">
        <v>5</v>
      </c>
      <c r="E905" s="5" t="s">
        <v>814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815</v>
      </c>
      <c r="B906" s="5"/>
      <c r="C906" s="5">
        <v>5</v>
      </c>
      <c r="D906" s="5">
        <v>5</v>
      </c>
      <c r="E906" s="5" t="s">
        <v>816</v>
      </c>
      <c r="F906" s="5">
        <v>0</v>
      </c>
      <c r="G906" s="33"/>
      <c r="H906" s="56"/>
      <c r="I906" s="75"/>
      <c r="J906" s="75"/>
      <c r="K906" s="57"/>
    </row>
    <row r="907" spans="1:11" s="45" customFormat="1" ht="12.75" hidden="1">
      <c r="A907" s="10" t="s">
        <v>708</v>
      </c>
      <c r="B907" s="5"/>
      <c r="C907" s="5">
        <v>5</v>
      </c>
      <c r="D907" s="5">
        <v>5</v>
      </c>
      <c r="E907" s="5" t="s">
        <v>816</v>
      </c>
      <c r="F907" s="5">
        <v>3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706</v>
      </c>
      <c r="B908" s="5"/>
      <c r="C908" s="5">
        <v>5</v>
      </c>
      <c r="D908" s="5">
        <v>5</v>
      </c>
      <c r="E908" s="5" t="s">
        <v>707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708</v>
      </c>
      <c r="B909" s="5"/>
      <c r="C909" s="5">
        <v>5</v>
      </c>
      <c r="D909" s="5">
        <v>5</v>
      </c>
      <c r="E909" s="5" t="s">
        <v>707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819</v>
      </c>
      <c r="B910" s="5"/>
      <c r="C910" s="5">
        <v>5</v>
      </c>
      <c r="D910" s="5">
        <v>5</v>
      </c>
      <c r="E910" s="5" t="s">
        <v>820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821</v>
      </c>
      <c r="B911" s="5"/>
      <c r="C911" s="5">
        <v>5</v>
      </c>
      <c r="D911" s="5">
        <v>5</v>
      </c>
      <c r="E911" s="5" t="s">
        <v>822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681</v>
      </c>
      <c r="B912" s="4"/>
      <c r="C912" s="5">
        <v>5</v>
      </c>
      <c r="D912" s="5">
        <v>5</v>
      </c>
      <c r="E912" s="5" t="s">
        <v>822</v>
      </c>
      <c r="F912" s="5">
        <v>12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823</v>
      </c>
      <c r="B913" s="5"/>
      <c r="C913" s="5">
        <v>5</v>
      </c>
      <c r="D913" s="5">
        <v>5</v>
      </c>
      <c r="E913" s="5" t="s">
        <v>824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682</v>
      </c>
      <c r="B914" s="4"/>
      <c r="C914" s="5">
        <v>5</v>
      </c>
      <c r="D914" s="5">
        <v>5</v>
      </c>
      <c r="E914" s="5" t="s">
        <v>824</v>
      </c>
      <c r="F914" s="5">
        <v>500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902</v>
      </c>
      <c r="B915" s="5"/>
      <c r="C915" s="5">
        <v>5</v>
      </c>
      <c r="D915" s="5">
        <v>5</v>
      </c>
      <c r="E915" s="5" t="s">
        <v>903</v>
      </c>
      <c r="F915" s="5">
        <v>0</v>
      </c>
      <c r="G915" s="33"/>
      <c r="H915" s="56"/>
      <c r="I915" s="75"/>
      <c r="J915" s="75"/>
      <c r="K915" s="57"/>
    </row>
    <row r="916" spans="1:11" s="45" customFormat="1" ht="15" hidden="1">
      <c r="A916" s="10" t="s">
        <v>1002</v>
      </c>
      <c r="B916" s="5"/>
      <c r="C916" s="5">
        <v>5</v>
      </c>
      <c r="D916" s="5">
        <v>5</v>
      </c>
      <c r="E916" s="5" t="s">
        <v>97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758</v>
      </c>
      <c r="B917" s="5"/>
      <c r="C917" s="5">
        <v>5</v>
      </c>
      <c r="D917" s="5">
        <v>5</v>
      </c>
      <c r="E917" s="5" t="s">
        <v>97</v>
      </c>
      <c r="F917" s="5">
        <v>1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708</v>
      </c>
      <c r="B918" s="4"/>
      <c r="C918" s="5">
        <v>5</v>
      </c>
      <c r="D918" s="5">
        <v>5</v>
      </c>
      <c r="E918" s="5" t="s">
        <v>97</v>
      </c>
      <c r="F918" s="5">
        <v>3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755</v>
      </c>
      <c r="B919" s="5"/>
      <c r="C919" s="5">
        <v>5</v>
      </c>
      <c r="D919" s="5">
        <v>5</v>
      </c>
      <c r="E919" s="5" t="s">
        <v>97</v>
      </c>
      <c r="F919" s="5">
        <v>6</v>
      </c>
      <c r="G919" s="33"/>
      <c r="H919" s="56"/>
      <c r="I919" s="75"/>
      <c r="J919" s="75"/>
      <c r="K919" s="57"/>
    </row>
    <row r="920" spans="1:11" s="45" customFormat="1" ht="39" hidden="1">
      <c r="A920" s="10" t="s">
        <v>147</v>
      </c>
      <c r="B920" s="5"/>
      <c r="C920" s="5">
        <v>5</v>
      </c>
      <c r="D920" s="5">
        <v>5</v>
      </c>
      <c r="E920" s="5" t="s">
        <v>148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758</v>
      </c>
      <c r="B921" s="5"/>
      <c r="C921" s="5">
        <v>5</v>
      </c>
      <c r="D921" s="5">
        <v>5</v>
      </c>
      <c r="E921" s="5" t="s">
        <v>148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708</v>
      </c>
      <c r="B922" s="5"/>
      <c r="C922" s="5">
        <v>5</v>
      </c>
      <c r="D922" s="5">
        <v>5</v>
      </c>
      <c r="E922" s="5" t="s">
        <v>148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755</v>
      </c>
      <c r="B923" s="5"/>
      <c r="C923" s="5">
        <v>5</v>
      </c>
      <c r="D923" s="5">
        <v>5</v>
      </c>
      <c r="E923" s="5" t="s">
        <v>148</v>
      </c>
      <c r="F923" s="5">
        <v>6</v>
      </c>
      <c r="G923" s="33"/>
      <c r="H923" s="56"/>
      <c r="I923" s="75"/>
      <c r="J923" s="75"/>
      <c r="K923" s="57"/>
    </row>
    <row r="924" spans="1:11" s="45" customFormat="1" ht="41.25" hidden="1">
      <c r="A924" s="10" t="s">
        <v>999</v>
      </c>
      <c r="B924" s="5"/>
      <c r="C924" s="5">
        <v>5</v>
      </c>
      <c r="D924" s="5">
        <v>5</v>
      </c>
      <c r="E924" s="5" t="s">
        <v>825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758</v>
      </c>
      <c r="B925" s="5"/>
      <c r="C925" s="5">
        <v>5</v>
      </c>
      <c r="D925" s="5">
        <v>5</v>
      </c>
      <c r="E925" s="5" t="s">
        <v>825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708</v>
      </c>
      <c r="B926" s="5"/>
      <c r="C926" s="5">
        <v>5</v>
      </c>
      <c r="D926" s="5">
        <v>5</v>
      </c>
      <c r="E926" s="5" t="s">
        <v>825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755</v>
      </c>
      <c r="B927" s="5"/>
      <c r="C927" s="5">
        <v>5</v>
      </c>
      <c r="D927" s="5">
        <v>5</v>
      </c>
      <c r="E927" s="5" t="s">
        <v>825</v>
      </c>
      <c r="F927" s="5">
        <v>6</v>
      </c>
      <c r="G927" s="33"/>
      <c r="H927" s="56"/>
      <c r="I927" s="75"/>
      <c r="J927" s="75"/>
      <c r="K927" s="57"/>
    </row>
    <row r="928" spans="1:11" s="45" customFormat="1" ht="25.5" hidden="1">
      <c r="A928" s="10" t="s">
        <v>149</v>
      </c>
      <c r="B928" s="5"/>
      <c r="C928" s="5">
        <v>5</v>
      </c>
      <c r="D928" s="5">
        <v>5</v>
      </c>
      <c r="E928" s="5" t="s">
        <v>150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150</v>
      </c>
      <c r="F929" s="5">
        <v>3</v>
      </c>
      <c r="G929" s="33"/>
      <c r="H929" s="56"/>
      <c r="I929" s="75"/>
      <c r="J929" s="75"/>
      <c r="K929" s="57"/>
    </row>
    <row r="930" spans="1:11" s="45" customFormat="1" ht="25.5" hidden="1">
      <c r="A930" s="10" t="s">
        <v>151</v>
      </c>
      <c r="B930" s="5"/>
      <c r="C930" s="5">
        <v>5</v>
      </c>
      <c r="D930" s="5">
        <v>5</v>
      </c>
      <c r="E930" s="5" t="s">
        <v>152</v>
      </c>
      <c r="F930" s="5">
        <v>0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708</v>
      </c>
      <c r="B931" s="5"/>
      <c r="C931" s="5">
        <v>5</v>
      </c>
      <c r="D931" s="5">
        <v>5</v>
      </c>
      <c r="E931" s="5" t="s">
        <v>152</v>
      </c>
      <c r="F931" s="5">
        <v>3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153</v>
      </c>
      <c r="B932" s="5"/>
      <c r="C932" s="5">
        <v>5</v>
      </c>
      <c r="D932" s="5">
        <v>5</v>
      </c>
      <c r="E932" s="5" t="s">
        <v>154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755</v>
      </c>
      <c r="B933" s="5"/>
      <c r="C933" s="5">
        <v>5</v>
      </c>
      <c r="D933" s="5">
        <v>5</v>
      </c>
      <c r="E933" s="5" t="s">
        <v>154</v>
      </c>
      <c r="F933" s="5">
        <v>6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682</v>
      </c>
      <c r="B934" s="4"/>
      <c r="C934" s="5">
        <v>5</v>
      </c>
      <c r="D934" s="5">
        <v>5</v>
      </c>
      <c r="E934" s="5" t="s">
        <v>154</v>
      </c>
      <c r="F934" s="5">
        <v>500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826</v>
      </c>
      <c r="B935" s="5"/>
      <c r="C935" s="5">
        <v>5</v>
      </c>
      <c r="D935" s="5">
        <v>5</v>
      </c>
      <c r="E935" s="5" t="s">
        <v>827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681</v>
      </c>
      <c r="B936" s="4"/>
      <c r="C936" s="5">
        <v>5</v>
      </c>
      <c r="D936" s="5">
        <v>5</v>
      </c>
      <c r="E936" s="5" t="s">
        <v>827</v>
      </c>
      <c r="F936" s="5">
        <v>12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827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708</v>
      </c>
      <c r="B938" s="4"/>
      <c r="C938" s="5">
        <v>5</v>
      </c>
      <c r="D938" s="5">
        <v>5</v>
      </c>
      <c r="E938" s="5" t="s">
        <v>827</v>
      </c>
      <c r="F938" s="5">
        <v>3</v>
      </c>
      <c r="G938" s="33"/>
      <c r="H938" s="56"/>
      <c r="I938" s="75"/>
      <c r="J938" s="75"/>
      <c r="K938" s="57"/>
    </row>
    <row r="939" spans="1:11" s="45" customFormat="1" ht="39" hidden="1">
      <c r="A939" s="10" t="s">
        <v>100</v>
      </c>
      <c r="B939" s="7"/>
      <c r="C939" s="5">
        <v>5</v>
      </c>
      <c r="D939" s="5">
        <v>5</v>
      </c>
      <c r="E939" s="5" t="s">
        <v>101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102</v>
      </c>
      <c r="B940" s="7"/>
      <c r="C940" s="5">
        <v>5</v>
      </c>
      <c r="D940" s="5">
        <v>5</v>
      </c>
      <c r="E940" s="5" t="s">
        <v>103</v>
      </c>
      <c r="F940" s="5">
        <v>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103</v>
      </c>
      <c r="F941" s="5">
        <v>3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828</v>
      </c>
      <c r="B942" s="7"/>
      <c r="C942" s="5">
        <v>5</v>
      </c>
      <c r="D942" s="5">
        <v>5</v>
      </c>
      <c r="E942" s="5" t="s">
        <v>829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708</v>
      </c>
      <c r="B943" s="4"/>
      <c r="C943" s="5">
        <v>5</v>
      </c>
      <c r="D943" s="5">
        <v>5</v>
      </c>
      <c r="E943" s="5" t="s">
        <v>829</v>
      </c>
      <c r="F943" s="5">
        <v>3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682</v>
      </c>
      <c r="B944" s="4"/>
      <c r="C944" s="5">
        <v>5</v>
      </c>
      <c r="D944" s="5">
        <v>5</v>
      </c>
      <c r="E944" s="5" t="s">
        <v>829</v>
      </c>
      <c r="F944" s="5">
        <v>500</v>
      </c>
      <c r="G944" s="33"/>
      <c r="H944" s="56"/>
      <c r="I944" s="75"/>
      <c r="J944" s="75"/>
      <c r="K944" s="57"/>
    </row>
    <row r="945" spans="1:11" s="45" customFormat="1" ht="12.75" hidden="1">
      <c r="A945" s="13" t="s">
        <v>155</v>
      </c>
      <c r="B945" s="7"/>
      <c r="C945" s="7">
        <v>6</v>
      </c>
      <c r="D945" s="7">
        <v>0</v>
      </c>
      <c r="E945" s="7" t="s">
        <v>691</v>
      </c>
      <c r="F945" s="7">
        <v>0</v>
      </c>
      <c r="G945" s="33"/>
      <c r="H945" s="56"/>
      <c r="I945" s="75"/>
      <c r="J945" s="75"/>
      <c r="K945" s="57"/>
    </row>
    <row r="946" spans="1:11" s="45" customFormat="1" ht="12.75" hidden="1">
      <c r="A946" s="13" t="s">
        <v>156</v>
      </c>
      <c r="B946" s="7"/>
      <c r="C946" s="7">
        <v>6</v>
      </c>
      <c r="D946" s="7">
        <v>1</v>
      </c>
      <c r="E946" s="7" t="s">
        <v>691</v>
      </c>
      <c r="F946" s="7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157</v>
      </c>
      <c r="B947" s="5"/>
      <c r="C947" s="5">
        <v>6</v>
      </c>
      <c r="D947" s="5">
        <v>1</v>
      </c>
      <c r="E947" s="5" t="s">
        <v>158</v>
      </c>
      <c r="F947" s="5">
        <v>0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758</v>
      </c>
      <c r="B948" s="5"/>
      <c r="C948" s="5">
        <v>6</v>
      </c>
      <c r="D948" s="5">
        <v>1</v>
      </c>
      <c r="E948" s="5" t="s">
        <v>158</v>
      </c>
      <c r="F948" s="5">
        <v>1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681</v>
      </c>
      <c r="B949" s="4"/>
      <c r="C949" s="5">
        <v>6</v>
      </c>
      <c r="D949" s="5">
        <v>1</v>
      </c>
      <c r="E949" s="5" t="s">
        <v>158</v>
      </c>
      <c r="F949" s="5">
        <v>12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682</v>
      </c>
      <c r="B950" s="4"/>
      <c r="C950" s="5">
        <v>6</v>
      </c>
      <c r="D950" s="5">
        <v>1</v>
      </c>
      <c r="E950" s="5" t="s">
        <v>158</v>
      </c>
      <c r="F950" s="5">
        <v>500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759</v>
      </c>
      <c r="B951" s="5"/>
      <c r="C951" s="5">
        <v>6</v>
      </c>
      <c r="D951" s="5">
        <v>1</v>
      </c>
      <c r="E951" s="5" t="s">
        <v>159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758</v>
      </c>
      <c r="B952" s="5"/>
      <c r="C952" s="5">
        <v>6</v>
      </c>
      <c r="D952" s="5">
        <v>1</v>
      </c>
      <c r="E952" s="5" t="s">
        <v>159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3" t="s">
        <v>160</v>
      </c>
      <c r="B953" s="7"/>
      <c r="C953" s="7">
        <v>6</v>
      </c>
      <c r="D953" s="7">
        <v>2</v>
      </c>
      <c r="E953" s="7" t="s">
        <v>691</v>
      </c>
      <c r="F953" s="7">
        <v>0</v>
      </c>
      <c r="G953" s="33"/>
      <c r="H953" s="56"/>
      <c r="I953" s="75"/>
      <c r="J953" s="75"/>
      <c r="K953" s="57"/>
    </row>
    <row r="954" spans="1:11" s="45" customFormat="1" ht="25.5" hidden="1">
      <c r="A954" s="10" t="s">
        <v>161</v>
      </c>
      <c r="B954" s="5"/>
      <c r="C954" s="5">
        <v>6</v>
      </c>
      <c r="D954" s="5">
        <v>2</v>
      </c>
      <c r="E954" s="5" t="s">
        <v>162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163</v>
      </c>
      <c r="B955" s="5"/>
      <c r="C955" s="5">
        <v>6</v>
      </c>
      <c r="D955" s="5">
        <v>2</v>
      </c>
      <c r="E955" s="62">
        <v>4000100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758</v>
      </c>
      <c r="B956" s="5"/>
      <c r="C956" s="5">
        <v>6</v>
      </c>
      <c r="D956" s="5">
        <v>2</v>
      </c>
      <c r="E956" s="62">
        <v>4000100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755</v>
      </c>
      <c r="B957" s="5"/>
      <c r="C957" s="5">
        <v>6</v>
      </c>
      <c r="D957" s="5">
        <v>2</v>
      </c>
      <c r="E957" s="62">
        <v>4000100</v>
      </c>
      <c r="F957" s="5">
        <v>6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164</v>
      </c>
      <c r="B958" s="5"/>
      <c r="C958" s="5">
        <v>6</v>
      </c>
      <c r="D958" s="5">
        <v>2</v>
      </c>
      <c r="E958" s="5" t="s">
        <v>165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5" t="s">
        <v>165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5" t="s">
        <v>165</v>
      </c>
      <c r="F960" s="5">
        <v>6</v>
      </c>
      <c r="G960" s="33"/>
      <c r="H960" s="56"/>
      <c r="I960" s="75"/>
      <c r="J960" s="75"/>
      <c r="K960" s="57"/>
    </row>
    <row r="961" spans="1:11" s="45" customFormat="1" ht="25.5" hidden="1">
      <c r="A961" s="13" t="s">
        <v>166</v>
      </c>
      <c r="B961" s="7"/>
      <c r="C961" s="7">
        <v>6</v>
      </c>
      <c r="D961" s="7">
        <v>3</v>
      </c>
      <c r="E961" s="7" t="s">
        <v>691</v>
      </c>
      <c r="F961" s="7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167</v>
      </c>
      <c r="B962" s="5"/>
      <c r="C962" s="5">
        <v>6</v>
      </c>
      <c r="D962" s="5">
        <v>3</v>
      </c>
      <c r="E962" s="5" t="s">
        <v>168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169</v>
      </c>
      <c r="B963" s="5"/>
      <c r="C963" s="5">
        <v>6</v>
      </c>
      <c r="D963" s="5">
        <v>3</v>
      </c>
      <c r="E963" s="5" t="s">
        <v>170</v>
      </c>
      <c r="F963" s="5">
        <v>0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758</v>
      </c>
      <c r="B964" s="5"/>
      <c r="C964" s="5">
        <v>6</v>
      </c>
      <c r="D964" s="5">
        <v>3</v>
      </c>
      <c r="E964" s="5" t="s">
        <v>170</v>
      </c>
      <c r="F964" s="5">
        <v>1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681</v>
      </c>
      <c r="B965" s="4"/>
      <c r="C965" s="5">
        <v>6</v>
      </c>
      <c r="D965" s="5">
        <v>3</v>
      </c>
      <c r="E965" s="5" t="s">
        <v>170</v>
      </c>
      <c r="F965" s="5">
        <v>12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682</v>
      </c>
      <c r="B966" s="4"/>
      <c r="C966" s="5">
        <v>6</v>
      </c>
      <c r="D966" s="5">
        <v>3</v>
      </c>
      <c r="E966" s="5" t="s">
        <v>170</v>
      </c>
      <c r="F966" s="5">
        <v>500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171</v>
      </c>
      <c r="B967" s="5"/>
      <c r="C967" s="5">
        <v>6</v>
      </c>
      <c r="D967" s="5">
        <v>3</v>
      </c>
      <c r="E967" s="5" t="s">
        <v>172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759</v>
      </c>
      <c r="B968" s="5"/>
      <c r="C968" s="5">
        <v>6</v>
      </c>
      <c r="D968" s="5">
        <v>3</v>
      </c>
      <c r="E968" s="5" t="s">
        <v>173</v>
      </c>
      <c r="F968" s="5">
        <v>0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758</v>
      </c>
      <c r="B969" s="5"/>
      <c r="C969" s="5">
        <v>6</v>
      </c>
      <c r="D969" s="5">
        <v>3</v>
      </c>
      <c r="E969" s="5" t="s">
        <v>173</v>
      </c>
      <c r="F969" s="5">
        <v>1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826</v>
      </c>
      <c r="B970" s="5"/>
      <c r="C970" s="5">
        <v>6</v>
      </c>
      <c r="D970" s="5">
        <v>3</v>
      </c>
      <c r="E970" s="5" t="s">
        <v>827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708</v>
      </c>
      <c r="B971" s="4"/>
      <c r="C971" s="5">
        <v>6</v>
      </c>
      <c r="D971" s="5">
        <v>3</v>
      </c>
      <c r="E971" s="5" t="s">
        <v>827</v>
      </c>
      <c r="F971" s="5">
        <v>3</v>
      </c>
      <c r="G971" s="33"/>
      <c r="H971" s="56"/>
      <c r="I971" s="75"/>
      <c r="J971" s="75"/>
      <c r="K971" s="57"/>
    </row>
    <row r="972" spans="1:11" s="45" customFormat="1" ht="25.5" hidden="1">
      <c r="A972" s="13" t="s">
        <v>174</v>
      </c>
      <c r="B972" s="7"/>
      <c r="C972" s="7">
        <v>6</v>
      </c>
      <c r="D972" s="7">
        <v>4</v>
      </c>
      <c r="E972" s="7" t="s">
        <v>691</v>
      </c>
      <c r="F972" s="7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775</v>
      </c>
      <c r="B973" s="5"/>
      <c r="C973" s="5">
        <v>6</v>
      </c>
      <c r="D973" s="5">
        <v>4</v>
      </c>
      <c r="E973" s="5" t="s">
        <v>776</v>
      </c>
      <c r="F973" s="5">
        <v>0</v>
      </c>
      <c r="G973" s="33"/>
      <c r="H973" s="56"/>
      <c r="I973" s="75"/>
      <c r="J973" s="75"/>
      <c r="K973" s="57"/>
    </row>
    <row r="974" spans="1:11" s="45" customFormat="1" ht="25.5" hidden="1">
      <c r="A974" s="10" t="s">
        <v>145</v>
      </c>
      <c r="B974" s="5"/>
      <c r="C974" s="5">
        <v>6</v>
      </c>
      <c r="D974" s="5">
        <v>4</v>
      </c>
      <c r="E974" s="5" t="s">
        <v>778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681</v>
      </c>
      <c r="B975" s="4"/>
      <c r="C975" s="5">
        <v>6</v>
      </c>
      <c r="D975" s="5">
        <v>4</v>
      </c>
      <c r="E975" s="5" t="s">
        <v>778</v>
      </c>
      <c r="F975" s="5">
        <v>12</v>
      </c>
      <c r="G975" s="33"/>
      <c r="H975" s="56"/>
      <c r="I975" s="75"/>
      <c r="J975" s="75"/>
      <c r="K975" s="57"/>
    </row>
    <row r="976" spans="1:11" s="45" customFormat="1" ht="12.75" hidden="1">
      <c r="A976" s="13" t="s">
        <v>175</v>
      </c>
      <c r="B976" s="7"/>
      <c r="C976" s="7">
        <v>6</v>
      </c>
      <c r="D976" s="7">
        <v>5</v>
      </c>
      <c r="E976" s="7" t="s">
        <v>691</v>
      </c>
      <c r="F976" s="7">
        <v>0</v>
      </c>
      <c r="G976" s="33"/>
      <c r="H976" s="56"/>
      <c r="I976" s="75"/>
      <c r="J976" s="75"/>
      <c r="K976" s="57"/>
    </row>
    <row r="977" spans="1:11" s="45" customFormat="1" ht="39" hidden="1">
      <c r="A977" s="10" t="s">
        <v>679</v>
      </c>
      <c r="B977" s="4"/>
      <c r="C977" s="5">
        <v>6</v>
      </c>
      <c r="D977" s="5">
        <v>5</v>
      </c>
      <c r="E977" s="5" t="s">
        <v>692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680</v>
      </c>
      <c r="B978" s="5"/>
      <c r="C978" s="5">
        <v>6</v>
      </c>
      <c r="D978" s="5">
        <v>5</v>
      </c>
      <c r="E978" s="5" t="s">
        <v>693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681</v>
      </c>
      <c r="B979" s="4"/>
      <c r="C979" s="5">
        <v>6</v>
      </c>
      <c r="D979" s="5">
        <v>5</v>
      </c>
      <c r="E979" s="5" t="s">
        <v>693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0" t="s">
        <v>682</v>
      </c>
      <c r="B980" s="4"/>
      <c r="C980" s="5">
        <v>6</v>
      </c>
      <c r="D980" s="5">
        <v>5</v>
      </c>
      <c r="E980" s="5" t="s">
        <v>693</v>
      </c>
      <c r="F980" s="5">
        <v>500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688</v>
      </c>
      <c r="B981" s="5"/>
      <c r="C981" s="5">
        <v>6</v>
      </c>
      <c r="D981" s="5">
        <v>5</v>
      </c>
      <c r="E981" s="5" t="s">
        <v>698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698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890</v>
      </c>
      <c r="B983" s="5"/>
      <c r="C983" s="5">
        <v>6</v>
      </c>
      <c r="D983" s="5">
        <v>5</v>
      </c>
      <c r="E983" s="5" t="s">
        <v>891</v>
      </c>
      <c r="F983" s="5">
        <v>0</v>
      </c>
      <c r="G983" s="33"/>
      <c r="H983" s="56"/>
      <c r="I983" s="75"/>
      <c r="J983" s="75"/>
      <c r="K983" s="57"/>
    </row>
    <row r="984" spans="1:11" s="45" customFormat="1" ht="25.5" hidden="1">
      <c r="A984" s="10" t="s">
        <v>892</v>
      </c>
      <c r="B984" s="5"/>
      <c r="C984" s="5">
        <v>6</v>
      </c>
      <c r="D984" s="5">
        <v>5</v>
      </c>
      <c r="E984" s="5" t="s">
        <v>893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708</v>
      </c>
      <c r="B985" s="4"/>
      <c r="C985" s="5">
        <v>6</v>
      </c>
      <c r="D985" s="5">
        <v>5</v>
      </c>
      <c r="E985" s="5" t="s">
        <v>893</v>
      </c>
      <c r="F985" s="5">
        <v>3</v>
      </c>
      <c r="G985" s="33"/>
      <c r="H985" s="56"/>
      <c r="I985" s="75"/>
      <c r="J985" s="75"/>
      <c r="K985" s="57"/>
    </row>
    <row r="986" spans="1:11" s="45" customFormat="1" ht="25.5" hidden="1">
      <c r="A986" s="10" t="s">
        <v>705</v>
      </c>
      <c r="B986" s="5"/>
      <c r="C986" s="5">
        <v>6</v>
      </c>
      <c r="D986" s="5">
        <v>5</v>
      </c>
      <c r="E986" s="5" t="s">
        <v>702</v>
      </c>
      <c r="F986" s="5">
        <v>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706</v>
      </c>
      <c r="B987" s="5"/>
      <c r="C987" s="5">
        <v>6</v>
      </c>
      <c r="D987" s="5">
        <v>5</v>
      </c>
      <c r="E987" s="5" t="s">
        <v>707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5"/>
      <c r="C988" s="5">
        <v>6</v>
      </c>
      <c r="D988" s="5">
        <v>5</v>
      </c>
      <c r="E988" s="5" t="s">
        <v>707</v>
      </c>
      <c r="F988" s="5">
        <v>3</v>
      </c>
      <c r="G988" s="33"/>
      <c r="H988" s="56"/>
      <c r="I988" s="75"/>
      <c r="J988" s="75"/>
      <c r="K988" s="57"/>
    </row>
    <row r="989" spans="1:11" s="45" customFormat="1" ht="39" hidden="1">
      <c r="A989" s="10" t="s">
        <v>176</v>
      </c>
      <c r="B989" s="5"/>
      <c r="C989" s="5">
        <v>6</v>
      </c>
      <c r="D989" s="5">
        <v>5</v>
      </c>
      <c r="E989" s="5" t="s">
        <v>177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759</v>
      </c>
      <c r="B990" s="5"/>
      <c r="C990" s="5">
        <v>6</v>
      </c>
      <c r="D990" s="5">
        <v>5</v>
      </c>
      <c r="E990" s="5" t="s">
        <v>178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758</v>
      </c>
      <c r="B991" s="5"/>
      <c r="C991" s="5">
        <v>6</v>
      </c>
      <c r="D991" s="5">
        <v>5</v>
      </c>
      <c r="E991" s="5" t="s">
        <v>178</v>
      </c>
      <c r="F991" s="5">
        <v>1</v>
      </c>
      <c r="G991" s="33"/>
      <c r="H991" s="56"/>
      <c r="I991" s="75"/>
      <c r="J991" s="75"/>
      <c r="K991" s="57"/>
    </row>
    <row r="992" spans="1:11" s="45" customFormat="1" ht="25.5" hidden="1">
      <c r="A992" s="10" t="s">
        <v>819</v>
      </c>
      <c r="B992" s="5"/>
      <c r="C992" s="5">
        <v>6</v>
      </c>
      <c r="D992" s="5">
        <v>5</v>
      </c>
      <c r="E992" s="5" t="s">
        <v>820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821</v>
      </c>
      <c r="B993" s="5"/>
      <c r="C993" s="5">
        <v>6</v>
      </c>
      <c r="D993" s="5">
        <v>5</v>
      </c>
      <c r="E993" s="5" t="s">
        <v>822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822</v>
      </c>
      <c r="F994" s="5">
        <v>1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681</v>
      </c>
      <c r="B995" s="4"/>
      <c r="C995" s="5">
        <v>6</v>
      </c>
      <c r="D995" s="5">
        <v>5</v>
      </c>
      <c r="E995" s="5" t="s">
        <v>822</v>
      </c>
      <c r="F995" s="5">
        <v>12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823</v>
      </c>
      <c r="B996" s="5"/>
      <c r="C996" s="5">
        <v>6</v>
      </c>
      <c r="D996" s="5">
        <v>5</v>
      </c>
      <c r="E996" s="5" t="s">
        <v>824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824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682</v>
      </c>
      <c r="B998" s="4"/>
      <c r="C998" s="5">
        <v>6</v>
      </c>
      <c r="D998" s="5">
        <v>5</v>
      </c>
      <c r="E998" s="5" t="s">
        <v>824</v>
      </c>
      <c r="F998" s="5">
        <v>500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902</v>
      </c>
      <c r="B999" s="5"/>
      <c r="C999" s="5">
        <v>6</v>
      </c>
      <c r="D999" s="5">
        <v>5</v>
      </c>
      <c r="E999" s="5" t="s">
        <v>903</v>
      </c>
      <c r="F999" s="5">
        <v>0</v>
      </c>
      <c r="G999" s="33"/>
      <c r="H999" s="56"/>
      <c r="I999" s="75"/>
      <c r="J999" s="75"/>
      <c r="K999" s="57"/>
    </row>
    <row r="1000" spans="1:11" s="45" customFormat="1" ht="15" hidden="1">
      <c r="A1000" s="10" t="s">
        <v>1002</v>
      </c>
      <c r="B1000" s="5"/>
      <c r="C1000" s="5">
        <v>6</v>
      </c>
      <c r="D1000" s="5">
        <v>5</v>
      </c>
      <c r="E1000" s="5" t="s">
        <v>97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758</v>
      </c>
      <c r="B1001" s="5"/>
      <c r="C1001" s="5">
        <v>6</v>
      </c>
      <c r="D1001" s="5">
        <v>5</v>
      </c>
      <c r="E1001" s="5" t="s">
        <v>97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41.25" hidden="1">
      <c r="A1002" s="10" t="s">
        <v>999</v>
      </c>
      <c r="B1002" s="5"/>
      <c r="C1002" s="5">
        <v>6</v>
      </c>
      <c r="D1002" s="5">
        <v>5</v>
      </c>
      <c r="E1002" s="5" t="s">
        <v>825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758</v>
      </c>
      <c r="B1003" s="5"/>
      <c r="C1003" s="5">
        <v>6</v>
      </c>
      <c r="D1003" s="5">
        <v>5</v>
      </c>
      <c r="E1003" s="5" t="s">
        <v>825</v>
      </c>
      <c r="F1003" s="5">
        <v>1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826</v>
      </c>
      <c r="B1004" s="5"/>
      <c r="C1004" s="5">
        <v>6</v>
      </c>
      <c r="D1004" s="5">
        <v>5</v>
      </c>
      <c r="E1004" s="5" t="s">
        <v>827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708</v>
      </c>
      <c r="B1005" s="4"/>
      <c r="C1005" s="5">
        <v>6</v>
      </c>
      <c r="D1005" s="5">
        <v>5</v>
      </c>
      <c r="E1005" s="5" t="s">
        <v>827</v>
      </c>
      <c r="F1005" s="5">
        <v>3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828</v>
      </c>
      <c r="B1006" s="7"/>
      <c r="C1006" s="5">
        <v>6</v>
      </c>
      <c r="D1006" s="5">
        <v>5</v>
      </c>
      <c r="E1006" s="5" t="s">
        <v>829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708</v>
      </c>
      <c r="B1007" s="4"/>
      <c r="C1007" s="5">
        <v>6</v>
      </c>
      <c r="D1007" s="5">
        <v>5</v>
      </c>
      <c r="E1007" s="5" t="s">
        <v>829</v>
      </c>
      <c r="F1007" s="5">
        <v>3</v>
      </c>
      <c r="G1007" s="33"/>
      <c r="H1007" s="56"/>
      <c r="I1007" s="75"/>
      <c r="J1007" s="75"/>
      <c r="K1007" s="57"/>
    </row>
    <row r="1008" spans="1:11" s="45" customFormat="1" ht="12.75">
      <c r="A1008" s="123" t="s">
        <v>1025</v>
      </c>
      <c r="B1008" s="4"/>
      <c r="C1008" s="9" t="s">
        <v>367</v>
      </c>
      <c r="D1008" s="9" t="s">
        <v>365</v>
      </c>
      <c r="E1008" s="9" t="s">
        <v>1051</v>
      </c>
      <c r="F1008" s="5">
        <v>850</v>
      </c>
      <c r="G1008" s="33">
        <v>2.025</v>
      </c>
      <c r="H1008" s="56"/>
      <c r="I1008" s="75"/>
      <c r="J1008" s="75"/>
      <c r="K1008" s="57"/>
    </row>
    <row r="1009" spans="1:11" s="45" customFormat="1" ht="25.5" hidden="1">
      <c r="A1009" s="123" t="s">
        <v>1066</v>
      </c>
      <c r="B1009" s="4"/>
      <c r="C1009" s="9" t="s">
        <v>367</v>
      </c>
      <c r="D1009" s="9" t="s">
        <v>365</v>
      </c>
      <c r="E1009" s="9" t="s">
        <v>1065</v>
      </c>
      <c r="F1009" s="9" t="s">
        <v>373</v>
      </c>
      <c r="G1009" s="33">
        <f>G1010</f>
        <v>0</v>
      </c>
      <c r="H1009" s="56"/>
      <c r="I1009" s="75"/>
      <c r="J1009" s="75"/>
      <c r="K1009" s="57"/>
    </row>
    <row r="1010" spans="1:11" s="45" customFormat="1" ht="25.5" hidden="1">
      <c r="A1010" s="123" t="s">
        <v>1018</v>
      </c>
      <c r="B1010" s="4"/>
      <c r="C1010" s="9" t="s">
        <v>367</v>
      </c>
      <c r="D1010" s="9" t="s">
        <v>365</v>
      </c>
      <c r="E1010" s="9" t="s">
        <v>1065</v>
      </c>
      <c r="F1010" s="5">
        <v>240</v>
      </c>
      <c r="G1010" s="33">
        <f>4427.2-4427.2</f>
        <v>0</v>
      </c>
      <c r="H1010" s="56"/>
      <c r="I1010" s="75"/>
      <c r="J1010" s="75"/>
      <c r="K1010" s="57"/>
    </row>
    <row r="1011" spans="1:11" s="45" customFormat="1" ht="12.75" hidden="1">
      <c r="A1011" s="13" t="s">
        <v>179</v>
      </c>
      <c r="B1011" s="7"/>
      <c r="C1011" s="8" t="s">
        <v>369</v>
      </c>
      <c r="D1011" s="8" t="s">
        <v>362</v>
      </c>
      <c r="E1011" s="8" t="s">
        <v>1031</v>
      </c>
      <c r="F1011" s="8" t="s">
        <v>373</v>
      </c>
      <c r="G1011" s="132">
        <f>G1151</f>
        <v>0.3</v>
      </c>
      <c r="H1011" s="28"/>
      <c r="I1011" s="107"/>
      <c r="J1011" s="107"/>
      <c r="K1011" s="17"/>
    </row>
    <row r="1012" spans="1:11" s="45" customFormat="1" ht="12.75" hidden="1">
      <c r="A1012" s="13" t="s">
        <v>180</v>
      </c>
      <c r="B1012" s="7"/>
      <c r="C1012" s="7">
        <v>7</v>
      </c>
      <c r="D1012" s="7">
        <v>1</v>
      </c>
      <c r="E1012" s="8" t="s">
        <v>1031</v>
      </c>
      <c r="F1012" s="7">
        <v>0</v>
      </c>
      <c r="G1012" s="132"/>
      <c r="H1012" s="56"/>
      <c r="I1012" s="75"/>
      <c r="J1012" s="75"/>
      <c r="K1012" s="57"/>
    </row>
    <row r="1013" spans="1:11" s="45" customFormat="1" ht="25.5" hidden="1">
      <c r="A1013" s="10" t="s">
        <v>705</v>
      </c>
      <c r="B1013" s="5"/>
      <c r="C1013" s="5">
        <v>7</v>
      </c>
      <c r="D1013" s="5">
        <v>1</v>
      </c>
      <c r="E1013" s="8" t="s">
        <v>1031</v>
      </c>
      <c r="F1013" s="5">
        <v>0</v>
      </c>
      <c r="G1013" s="132"/>
      <c r="H1013" s="56"/>
      <c r="I1013" s="75"/>
      <c r="J1013" s="75"/>
      <c r="K1013" s="57"/>
    </row>
    <row r="1014" spans="1:11" s="45" customFormat="1" ht="39" hidden="1">
      <c r="A1014" s="10" t="s">
        <v>812</v>
      </c>
      <c r="B1014" s="5"/>
      <c r="C1014" s="5">
        <v>7</v>
      </c>
      <c r="D1014" s="5">
        <v>1</v>
      </c>
      <c r="E1014" s="8" t="s">
        <v>1031</v>
      </c>
      <c r="F1014" s="5">
        <v>0</v>
      </c>
      <c r="G1014" s="132"/>
      <c r="H1014" s="56"/>
      <c r="I1014" s="75"/>
      <c r="J1014" s="75"/>
      <c r="K1014" s="57"/>
    </row>
    <row r="1015" spans="1:11" s="45" customFormat="1" ht="12.75" hidden="1">
      <c r="A1015" s="10" t="s">
        <v>708</v>
      </c>
      <c r="B1015" s="5"/>
      <c r="C1015" s="5">
        <v>7</v>
      </c>
      <c r="D1015" s="5">
        <v>1</v>
      </c>
      <c r="E1015" s="8" t="s">
        <v>1031</v>
      </c>
      <c r="F1015" s="5">
        <v>3</v>
      </c>
      <c r="G1015" s="132"/>
      <c r="H1015" s="56"/>
      <c r="I1015" s="75"/>
      <c r="J1015" s="75"/>
      <c r="K1015" s="57"/>
    </row>
    <row r="1016" spans="1:11" s="45" customFormat="1" ht="25.5" hidden="1">
      <c r="A1016" s="10" t="s">
        <v>815</v>
      </c>
      <c r="B1016" s="5"/>
      <c r="C1016" s="5">
        <v>7</v>
      </c>
      <c r="D1016" s="5">
        <v>1</v>
      </c>
      <c r="E1016" s="8" t="s">
        <v>1031</v>
      </c>
      <c r="F1016" s="5">
        <v>0</v>
      </c>
      <c r="G1016" s="132"/>
      <c r="H1016" s="56"/>
      <c r="I1016" s="75"/>
      <c r="J1016" s="75"/>
      <c r="K1016" s="57"/>
    </row>
    <row r="1017" spans="1:11" s="45" customFormat="1" ht="12.75" hidden="1">
      <c r="A1017" s="10" t="s">
        <v>708</v>
      </c>
      <c r="B1017" s="5"/>
      <c r="C1017" s="5">
        <v>7</v>
      </c>
      <c r="D1017" s="5">
        <v>1</v>
      </c>
      <c r="E1017" s="8" t="s">
        <v>1031</v>
      </c>
      <c r="F1017" s="5">
        <v>3</v>
      </c>
      <c r="G1017" s="132"/>
      <c r="H1017" s="56"/>
      <c r="I1017" s="75"/>
      <c r="J1017" s="75"/>
      <c r="K1017" s="57"/>
    </row>
    <row r="1018" spans="1:11" s="45" customFormat="1" ht="12.75" hidden="1">
      <c r="A1018" s="10" t="s">
        <v>706</v>
      </c>
      <c r="B1018" s="5"/>
      <c r="C1018" s="5">
        <v>7</v>
      </c>
      <c r="D1018" s="5">
        <v>1</v>
      </c>
      <c r="E1018" s="8" t="s">
        <v>1031</v>
      </c>
      <c r="F1018" s="5">
        <v>0</v>
      </c>
      <c r="G1018" s="132"/>
      <c r="H1018" s="56"/>
      <c r="I1018" s="75"/>
      <c r="J1018" s="75"/>
      <c r="K1018" s="57"/>
    </row>
    <row r="1019" spans="1:11" s="45" customFormat="1" ht="12.75" hidden="1">
      <c r="A1019" s="10" t="s">
        <v>708</v>
      </c>
      <c r="B1019" s="5"/>
      <c r="C1019" s="5">
        <v>7</v>
      </c>
      <c r="D1019" s="5">
        <v>1</v>
      </c>
      <c r="E1019" s="8" t="s">
        <v>1031</v>
      </c>
      <c r="F1019" s="5">
        <v>3</v>
      </c>
      <c r="G1019" s="132"/>
      <c r="H1019" s="56"/>
      <c r="I1019" s="75"/>
      <c r="J1019" s="75"/>
      <c r="K1019" s="57"/>
    </row>
    <row r="1020" spans="1:11" s="45" customFormat="1" ht="12.75" hidden="1">
      <c r="A1020" s="10" t="s">
        <v>181</v>
      </c>
      <c r="B1020" s="5"/>
      <c r="C1020" s="5">
        <v>7</v>
      </c>
      <c r="D1020" s="5">
        <v>1</v>
      </c>
      <c r="E1020" s="8" t="s">
        <v>1031</v>
      </c>
      <c r="F1020" s="5">
        <v>0</v>
      </c>
      <c r="G1020" s="132"/>
      <c r="H1020" s="56"/>
      <c r="I1020" s="75"/>
      <c r="J1020" s="75"/>
      <c r="K1020" s="57"/>
    </row>
    <row r="1021" spans="1:11" s="45" customFormat="1" ht="12.75" hidden="1">
      <c r="A1021" s="10" t="s">
        <v>759</v>
      </c>
      <c r="B1021" s="5"/>
      <c r="C1021" s="5">
        <v>7</v>
      </c>
      <c r="D1021" s="5">
        <v>1</v>
      </c>
      <c r="E1021" s="8" t="s">
        <v>1031</v>
      </c>
      <c r="F1021" s="5">
        <v>0</v>
      </c>
      <c r="G1021" s="132"/>
      <c r="H1021" s="56"/>
      <c r="I1021" s="75"/>
      <c r="J1021" s="75"/>
      <c r="K1021" s="57"/>
    </row>
    <row r="1022" spans="1:11" s="45" customFormat="1" ht="12.75" hidden="1">
      <c r="A1022" s="10" t="s">
        <v>758</v>
      </c>
      <c r="B1022" s="5"/>
      <c r="C1022" s="5">
        <v>7</v>
      </c>
      <c r="D1022" s="5">
        <v>1</v>
      </c>
      <c r="E1022" s="8" t="s">
        <v>1031</v>
      </c>
      <c r="F1022" s="5">
        <v>1</v>
      </c>
      <c r="G1022" s="132"/>
      <c r="H1022" s="56"/>
      <c r="I1022" s="75"/>
      <c r="J1022" s="75"/>
      <c r="K1022" s="57"/>
    </row>
    <row r="1023" spans="1:11" s="45" customFormat="1" ht="12.75" hidden="1">
      <c r="A1023" s="10" t="s">
        <v>826</v>
      </c>
      <c r="B1023" s="5"/>
      <c r="C1023" s="5">
        <v>7</v>
      </c>
      <c r="D1023" s="5">
        <v>1</v>
      </c>
      <c r="E1023" s="8" t="s">
        <v>1031</v>
      </c>
      <c r="F1023" s="5">
        <v>0</v>
      </c>
      <c r="G1023" s="132"/>
      <c r="H1023" s="56"/>
      <c r="I1023" s="75"/>
      <c r="J1023" s="75"/>
      <c r="K1023" s="57"/>
    </row>
    <row r="1024" spans="1:11" s="45" customFormat="1" ht="12.75" hidden="1">
      <c r="A1024" s="10" t="s">
        <v>708</v>
      </c>
      <c r="B1024" s="4"/>
      <c r="C1024" s="5">
        <v>7</v>
      </c>
      <c r="D1024" s="5">
        <v>1</v>
      </c>
      <c r="E1024" s="8" t="s">
        <v>1031</v>
      </c>
      <c r="F1024" s="5">
        <v>3</v>
      </c>
      <c r="G1024" s="132"/>
      <c r="H1024" s="56"/>
      <c r="I1024" s="75"/>
      <c r="J1024" s="75"/>
      <c r="K1024" s="57"/>
    </row>
    <row r="1025" spans="1:11" s="45" customFormat="1" ht="12.75" hidden="1">
      <c r="A1025" s="10" t="s">
        <v>828</v>
      </c>
      <c r="B1025" s="7"/>
      <c r="C1025" s="5">
        <v>7</v>
      </c>
      <c r="D1025" s="5">
        <v>1</v>
      </c>
      <c r="E1025" s="8" t="s">
        <v>1031</v>
      </c>
      <c r="F1025" s="5">
        <v>0</v>
      </c>
      <c r="G1025" s="132"/>
      <c r="H1025" s="56"/>
      <c r="I1025" s="75"/>
      <c r="J1025" s="75"/>
      <c r="K1025" s="57"/>
    </row>
    <row r="1026" spans="1:11" s="45" customFormat="1" ht="12.75" hidden="1">
      <c r="A1026" s="10" t="s">
        <v>708</v>
      </c>
      <c r="B1026" s="4"/>
      <c r="C1026" s="5">
        <v>7</v>
      </c>
      <c r="D1026" s="5">
        <v>1</v>
      </c>
      <c r="E1026" s="8" t="s">
        <v>1031</v>
      </c>
      <c r="F1026" s="5">
        <v>3</v>
      </c>
      <c r="G1026" s="132"/>
      <c r="H1026" s="56"/>
      <c r="I1026" s="75"/>
      <c r="J1026" s="75"/>
      <c r="K1026" s="57"/>
    </row>
    <row r="1027" spans="1:11" s="45" customFormat="1" ht="12.75" hidden="1">
      <c r="A1027" s="13" t="s">
        <v>182</v>
      </c>
      <c r="B1027" s="7"/>
      <c r="C1027" s="7">
        <v>7</v>
      </c>
      <c r="D1027" s="7">
        <v>2</v>
      </c>
      <c r="E1027" s="8" t="s">
        <v>1031</v>
      </c>
      <c r="F1027" s="7">
        <v>0</v>
      </c>
      <c r="G1027" s="132"/>
      <c r="H1027" s="56"/>
      <c r="I1027" s="75"/>
      <c r="J1027" s="75"/>
      <c r="K1027" s="57"/>
    </row>
    <row r="1028" spans="1:11" s="45" customFormat="1" ht="12.75" hidden="1">
      <c r="A1028" s="10" t="s">
        <v>890</v>
      </c>
      <c r="B1028" s="5"/>
      <c r="C1028" s="5">
        <v>7</v>
      </c>
      <c r="D1028" s="5">
        <v>2</v>
      </c>
      <c r="E1028" s="8" t="s">
        <v>1031</v>
      </c>
      <c r="F1028" s="5">
        <v>0</v>
      </c>
      <c r="G1028" s="132"/>
      <c r="H1028" s="56"/>
      <c r="I1028" s="75"/>
      <c r="J1028" s="75"/>
      <c r="K1028" s="57"/>
    </row>
    <row r="1029" spans="1:11" s="45" customFormat="1" ht="25.5" hidden="1">
      <c r="A1029" s="10" t="s">
        <v>913</v>
      </c>
      <c r="B1029" s="5"/>
      <c r="C1029" s="5">
        <v>7</v>
      </c>
      <c r="D1029" s="5">
        <v>2</v>
      </c>
      <c r="E1029" s="8" t="s">
        <v>1031</v>
      </c>
      <c r="F1029" s="5">
        <v>0</v>
      </c>
      <c r="G1029" s="132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2</v>
      </c>
      <c r="E1030" s="8" t="s">
        <v>1031</v>
      </c>
      <c r="F1030" s="5">
        <v>3</v>
      </c>
      <c r="G1030" s="132"/>
      <c r="H1030" s="56"/>
      <c r="I1030" s="75"/>
      <c r="J1030" s="75"/>
      <c r="K1030" s="57"/>
    </row>
    <row r="1031" spans="1:11" s="45" customFormat="1" ht="25.5" hidden="1">
      <c r="A1031" s="10" t="s">
        <v>183</v>
      </c>
      <c r="B1031" s="5"/>
      <c r="C1031" s="5">
        <v>7</v>
      </c>
      <c r="D1031" s="5">
        <v>2</v>
      </c>
      <c r="E1031" s="8" t="s">
        <v>1031</v>
      </c>
      <c r="F1031" s="5">
        <v>0</v>
      </c>
      <c r="G1031" s="132"/>
      <c r="H1031" s="56"/>
      <c r="I1031" s="75"/>
      <c r="J1031" s="75"/>
      <c r="K1031" s="57"/>
    </row>
    <row r="1032" spans="1:11" s="45" customFormat="1" ht="12.75" hidden="1">
      <c r="A1032" s="10" t="s">
        <v>708</v>
      </c>
      <c r="B1032" s="4"/>
      <c r="C1032" s="5">
        <v>7</v>
      </c>
      <c r="D1032" s="5">
        <v>2</v>
      </c>
      <c r="E1032" s="8" t="s">
        <v>1031</v>
      </c>
      <c r="F1032" s="5">
        <v>3</v>
      </c>
      <c r="G1032" s="132"/>
      <c r="H1032" s="56"/>
      <c r="I1032" s="75"/>
      <c r="J1032" s="75"/>
      <c r="K1032" s="57"/>
    </row>
    <row r="1033" spans="1:11" s="45" customFormat="1" ht="25.5" hidden="1">
      <c r="A1033" s="10" t="s">
        <v>892</v>
      </c>
      <c r="B1033" s="5"/>
      <c r="C1033" s="5">
        <v>7</v>
      </c>
      <c r="D1033" s="5">
        <v>2</v>
      </c>
      <c r="E1033" s="8" t="s">
        <v>1031</v>
      </c>
      <c r="F1033" s="5">
        <v>0</v>
      </c>
      <c r="G1033" s="132"/>
      <c r="H1033" s="56"/>
      <c r="I1033" s="75"/>
      <c r="J1033" s="75"/>
      <c r="K1033" s="57"/>
    </row>
    <row r="1034" spans="1:11" s="45" customFormat="1" ht="12.75" hidden="1">
      <c r="A1034" s="10" t="s">
        <v>708</v>
      </c>
      <c r="B1034" s="4"/>
      <c r="C1034" s="5">
        <v>7</v>
      </c>
      <c r="D1034" s="5">
        <v>2</v>
      </c>
      <c r="E1034" s="8" t="s">
        <v>1031</v>
      </c>
      <c r="F1034" s="5">
        <v>3</v>
      </c>
      <c r="G1034" s="132"/>
      <c r="H1034" s="56"/>
      <c r="I1034" s="75"/>
      <c r="J1034" s="75"/>
      <c r="K1034" s="57"/>
    </row>
    <row r="1035" spans="1:11" s="45" customFormat="1" ht="25.5" hidden="1">
      <c r="A1035" s="10" t="s">
        <v>705</v>
      </c>
      <c r="B1035" s="5"/>
      <c r="C1035" s="5">
        <v>7</v>
      </c>
      <c r="D1035" s="5">
        <v>2</v>
      </c>
      <c r="E1035" s="8" t="s">
        <v>1031</v>
      </c>
      <c r="F1035" s="5">
        <v>0</v>
      </c>
      <c r="G1035" s="132"/>
      <c r="H1035" s="56"/>
      <c r="I1035" s="75"/>
      <c r="J1035" s="75"/>
      <c r="K1035" s="57"/>
    </row>
    <row r="1036" spans="1:11" s="45" customFormat="1" ht="39" hidden="1">
      <c r="A1036" s="10" t="s">
        <v>812</v>
      </c>
      <c r="B1036" s="5"/>
      <c r="C1036" s="5">
        <v>7</v>
      </c>
      <c r="D1036" s="5">
        <v>2</v>
      </c>
      <c r="E1036" s="8" t="s">
        <v>1031</v>
      </c>
      <c r="F1036" s="5">
        <v>0</v>
      </c>
      <c r="G1036" s="132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5"/>
      <c r="C1037" s="5">
        <v>7</v>
      </c>
      <c r="D1037" s="5">
        <v>2</v>
      </c>
      <c r="E1037" s="8" t="s">
        <v>1031</v>
      </c>
      <c r="F1037" s="5">
        <v>3</v>
      </c>
      <c r="G1037" s="132"/>
      <c r="H1037" s="56"/>
      <c r="I1037" s="75"/>
      <c r="J1037" s="75"/>
      <c r="K1037" s="57"/>
    </row>
    <row r="1038" spans="1:11" s="45" customFormat="1" ht="25.5" hidden="1">
      <c r="A1038" s="10" t="s">
        <v>815</v>
      </c>
      <c r="B1038" s="5"/>
      <c r="C1038" s="5">
        <v>7</v>
      </c>
      <c r="D1038" s="5">
        <v>2</v>
      </c>
      <c r="E1038" s="8" t="s">
        <v>1031</v>
      </c>
      <c r="F1038" s="5">
        <v>0</v>
      </c>
      <c r="G1038" s="132"/>
      <c r="H1038" s="56"/>
      <c r="I1038" s="75"/>
      <c r="J1038" s="75"/>
      <c r="K1038" s="57"/>
    </row>
    <row r="1039" spans="1:11" s="45" customFormat="1" ht="12.75" hidden="1">
      <c r="A1039" s="10" t="s">
        <v>708</v>
      </c>
      <c r="B1039" s="5"/>
      <c r="C1039" s="5">
        <v>7</v>
      </c>
      <c r="D1039" s="5">
        <v>2</v>
      </c>
      <c r="E1039" s="8" t="s">
        <v>1031</v>
      </c>
      <c r="F1039" s="5">
        <v>3</v>
      </c>
      <c r="G1039" s="132"/>
      <c r="H1039" s="56"/>
      <c r="I1039" s="75"/>
      <c r="J1039" s="75"/>
      <c r="K1039" s="57"/>
    </row>
    <row r="1040" spans="1:11" s="45" customFormat="1" ht="12.75" hidden="1">
      <c r="A1040" s="10" t="s">
        <v>706</v>
      </c>
      <c r="B1040" s="5"/>
      <c r="C1040" s="5">
        <v>7</v>
      </c>
      <c r="D1040" s="5">
        <v>2</v>
      </c>
      <c r="E1040" s="8" t="s">
        <v>1031</v>
      </c>
      <c r="F1040" s="5">
        <v>0</v>
      </c>
      <c r="G1040" s="132"/>
      <c r="H1040" s="56"/>
      <c r="I1040" s="75"/>
      <c r="J1040" s="75"/>
      <c r="K1040" s="57"/>
    </row>
    <row r="1041" spans="1:11" s="45" customFormat="1" ht="12.75" hidden="1">
      <c r="A1041" s="10" t="s">
        <v>708</v>
      </c>
      <c r="B1041" s="5"/>
      <c r="C1041" s="5">
        <v>7</v>
      </c>
      <c r="D1041" s="5">
        <v>2</v>
      </c>
      <c r="E1041" s="8" t="s">
        <v>1031</v>
      </c>
      <c r="F1041" s="5">
        <v>3</v>
      </c>
      <c r="G1041" s="132"/>
      <c r="H1041" s="56"/>
      <c r="I1041" s="75"/>
      <c r="J1041" s="75"/>
      <c r="K1041" s="57"/>
    </row>
    <row r="1042" spans="1:11" s="45" customFormat="1" ht="25.5" hidden="1">
      <c r="A1042" s="10" t="s">
        <v>185</v>
      </c>
      <c r="B1042" s="5"/>
      <c r="C1042" s="5">
        <v>7</v>
      </c>
      <c r="D1042" s="5">
        <v>2</v>
      </c>
      <c r="E1042" s="8" t="s">
        <v>1031</v>
      </c>
      <c r="F1042" s="5">
        <v>0</v>
      </c>
      <c r="G1042" s="132"/>
      <c r="H1042" s="56"/>
      <c r="I1042" s="75"/>
      <c r="J1042" s="75"/>
      <c r="K1042" s="57"/>
    </row>
    <row r="1043" spans="1:11" s="45" customFormat="1" ht="12.75" hidden="1">
      <c r="A1043" s="10" t="s">
        <v>759</v>
      </c>
      <c r="B1043" s="5"/>
      <c r="C1043" s="5">
        <v>7</v>
      </c>
      <c r="D1043" s="5">
        <v>2</v>
      </c>
      <c r="E1043" s="8" t="s">
        <v>1031</v>
      </c>
      <c r="F1043" s="5">
        <v>0</v>
      </c>
      <c r="G1043" s="132"/>
      <c r="H1043" s="56"/>
      <c r="I1043" s="75"/>
      <c r="J1043" s="75"/>
      <c r="K1043" s="57"/>
    </row>
    <row r="1044" spans="1:11" s="45" customFormat="1" ht="12.75" hidden="1">
      <c r="A1044" s="10" t="s">
        <v>758</v>
      </c>
      <c r="B1044" s="5"/>
      <c r="C1044" s="5">
        <v>7</v>
      </c>
      <c r="D1044" s="5">
        <v>2</v>
      </c>
      <c r="E1044" s="8" t="s">
        <v>1031</v>
      </c>
      <c r="F1044" s="5">
        <v>1</v>
      </c>
      <c r="G1044" s="132"/>
      <c r="H1044" s="56"/>
      <c r="I1044" s="75"/>
      <c r="J1044" s="75"/>
      <c r="K1044" s="57"/>
    </row>
    <row r="1045" spans="1:11" s="45" customFormat="1" ht="12.75" hidden="1">
      <c r="A1045" s="10" t="s">
        <v>186</v>
      </c>
      <c r="B1045" s="5"/>
      <c r="C1045" s="5">
        <v>7</v>
      </c>
      <c r="D1045" s="5">
        <v>2</v>
      </c>
      <c r="E1045" s="8" t="s">
        <v>1031</v>
      </c>
      <c r="F1045" s="5">
        <v>0</v>
      </c>
      <c r="G1045" s="132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1031</v>
      </c>
      <c r="F1046" s="5">
        <v>0</v>
      </c>
      <c r="G1046" s="132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1031</v>
      </c>
      <c r="F1047" s="5">
        <v>1</v>
      </c>
      <c r="G1047" s="132"/>
      <c r="H1047" s="56"/>
      <c r="I1047" s="75"/>
      <c r="J1047" s="75"/>
      <c r="K1047" s="57"/>
    </row>
    <row r="1048" spans="1:11" s="45" customFormat="1" ht="12.75" hidden="1">
      <c r="A1048" s="10" t="s">
        <v>187</v>
      </c>
      <c r="B1048" s="5"/>
      <c r="C1048" s="5">
        <v>7</v>
      </c>
      <c r="D1048" s="5">
        <v>2</v>
      </c>
      <c r="E1048" s="8" t="s">
        <v>1031</v>
      </c>
      <c r="F1048" s="5">
        <v>0</v>
      </c>
      <c r="G1048" s="132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1031</v>
      </c>
      <c r="F1049" s="5">
        <v>0</v>
      </c>
      <c r="G1049" s="132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1031</v>
      </c>
      <c r="F1050" s="5">
        <v>1</v>
      </c>
      <c r="G1050" s="132"/>
      <c r="H1050" s="56"/>
      <c r="I1050" s="75"/>
      <c r="J1050" s="75"/>
      <c r="K1050" s="57"/>
    </row>
    <row r="1051" spans="1:11" s="45" customFormat="1" ht="12.75" hidden="1">
      <c r="A1051" s="10" t="s">
        <v>188</v>
      </c>
      <c r="B1051" s="5"/>
      <c r="C1051" s="5">
        <v>7</v>
      </c>
      <c r="D1051" s="5">
        <v>2</v>
      </c>
      <c r="E1051" s="8" t="s">
        <v>1031</v>
      </c>
      <c r="F1051" s="5">
        <v>0</v>
      </c>
      <c r="G1051" s="132"/>
      <c r="H1051" s="56"/>
      <c r="I1051" s="75"/>
      <c r="J1051" s="75"/>
      <c r="K1051" s="57"/>
    </row>
    <row r="1052" spans="1:11" s="45" customFormat="1" ht="39" hidden="1">
      <c r="A1052" s="10" t="s">
        <v>189</v>
      </c>
      <c r="B1052" s="5"/>
      <c r="C1052" s="5">
        <v>7</v>
      </c>
      <c r="D1052" s="5">
        <v>2</v>
      </c>
      <c r="E1052" s="8" t="s">
        <v>1031</v>
      </c>
      <c r="F1052" s="5">
        <v>0</v>
      </c>
      <c r="G1052" s="132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1031</v>
      </c>
      <c r="F1053" s="5">
        <v>1</v>
      </c>
      <c r="G1053" s="132"/>
      <c r="H1053" s="56"/>
      <c r="I1053" s="75"/>
      <c r="J1053" s="75"/>
      <c r="K1053" s="57"/>
    </row>
    <row r="1054" spans="1:11" s="45" customFormat="1" ht="12.75" hidden="1">
      <c r="A1054" s="10" t="s">
        <v>759</v>
      </c>
      <c r="B1054" s="5"/>
      <c r="C1054" s="5">
        <v>7</v>
      </c>
      <c r="D1054" s="5">
        <v>2</v>
      </c>
      <c r="E1054" s="8" t="s">
        <v>1031</v>
      </c>
      <c r="F1054" s="5">
        <v>0</v>
      </c>
      <c r="G1054" s="132"/>
      <c r="H1054" s="56"/>
      <c r="I1054" s="75"/>
      <c r="J1054" s="75"/>
      <c r="K1054" s="57"/>
    </row>
    <row r="1055" spans="1:11" s="45" customFormat="1" ht="12.75" hidden="1">
      <c r="A1055" s="10" t="s">
        <v>758</v>
      </c>
      <c r="B1055" s="5"/>
      <c r="C1055" s="5">
        <v>7</v>
      </c>
      <c r="D1055" s="5">
        <v>2</v>
      </c>
      <c r="E1055" s="8" t="s">
        <v>1031</v>
      </c>
      <c r="F1055" s="5">
        <v>1</v>
      </c>
      <c r="G1055" s="132"/>
      <c r="H1055" s="56"/>
      <c r="I1055" s="75"/>
      <c r="J1055" s="75"/>
      <c r="K1055" s="57"/>
    </row>
    <row r="1056" spans="1:11" s="45" customFormat="1" ht="12.75" hidden="1">
      <c r="A1056" s="10" t="s">
        <v>190</v>
      </c>
      <c r="B1056" s="5"/>
      <c r="C1056" s="5">
        <v>7</v>
      </c>
      <c r="D1056" s="5">
        <v>2</v>
      </c>
      <c r="E1056" s="8" t="s">
        <v>1031</v>
      </c>
      <c r="F1056" s="5">
        <v>0</v>
      </c>
      <c r="G1056" s="132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1031</v>
      </c>
      <c r="F1057" s="5">
        <v>0</v>
      </c>
      <c r="G1057" s="132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1031</v>
      </c>
      <c r="F1058" s="5">
        <v>1</v>
      </c>
      <c r="G1058" s="132"/>
      <c r="H1058" s="56"/>
      <c r="I1058" s="75"/>
      <c r="J1058" s="75"/>
      <c r="K1058" s="57"/>
    </row>
    <row r="1059" spans="1:11" s="45" customFormat="1" ht="12.75" hidden="1">
      <c r="A1059" s="10" t="s">
        <v>902</v>
      </c>
      <c r="B1059" s="5"/>
      <c r="C1059" s="5">
        <v>7</v>
      </c>
      <c r="D1059" s="5">
        <v>2</v>
      </c>
      <c r="E1059" s="8" t="s">
        <v>1031</v>
      </c>
      <c r="F1059" s="5">
        <v>0</v>
      </c>
      <c r="G1059" s="132"/>
      <c r="H1059" s="56"/>
      <c r="I1059" s="75"/>
      <c r="J1059" s="75"/>
      <c r="K1059" s="57"/>
    </row>
    <row r="1060" spans="1:11" s="45" customFormat="1" ht="25.5" hidden="1">
      <c r="A1060" s="10" t="s">
        <v>191</v>
      </c>
      <c r="B1060" s="5"/>
      <c r="C1060" s="5">
        <v>7</v>
      </c>
      <c r="D1060" s="5">
        <v>2</v>
      </c>
      <c r="E1060" s="8" t="s">
        <v>1031</v>
      </c>
      <c r="F1060" s="5">
        <v>0</v>
      </c>
      <c r="G1060" s="132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1031</v>
      </c>
      <c r="F1061" s="5">
        <v>1</v>
      </c>
      <c r="G1061" s="132"/>
      <c r="H1061" s="56"/>
      <c r="I1061" s="75"/>
      <c r="J1061" s="75"/>
      <c r="K1061" s="57"/>
    </row>
    <row r="1062" spans="1:11" s="45" customFormat="1" ht="12.75" hidden="1">
      <c r="A1062" s="10" t="s">
        <v>193</v>
      </c>
      <c r="B1062" s="5"/>
      <c r="C1062" s="5">
        <v>7</v>
      </c>
      <c r="D1062" s="5">
        <v>2</v>
      </c>
      <c r="E1062" s="8" t="s">
        <v>1031</v>
      </c>
      <c r="F1062" s="5">
        <v>0</v>
      </c>
      <c r="G1062" s="132"/>
      <c r="H1062" s="56"/>
      <c r="I1062" s="75"/>
      <c r="J1062" s="75"/>
      <c r="K1062" s="57"/>
    </row>
    <row r="1063" spans="1:11" s="45" customFormat="1" ht="12.75" hidden="1">
      <c r="A1063" s="10" t="s">
        <v>681</v>
      </c>
      <c r="B1063" s="4"/>
      <c r="C1063" s="5">
        <v>7</v>
      </c>
      <c r="D1063" s="5">
        <v>2</v>
      </c>
      <c r="E1063" s="8" t="s">
        <v>1031</v>
      </c>
      <c r="F1063" s="5">
        <v>12</v>
      </c>
      <c r="G1063" s="132"/>
      <c r="H1063" s="56"/>
      <c r="I1063" s="75"/>
      <c r="J1063" s="75"/>
      <c r="K1063" s="57"/>
    </row>
    <row r="1064" spans="1:11" s="45" customFormat="1" ht="25.5" hidden="1">
      <c r="A1064" s="10" t="s">
        <v>195</v>
      </c>
      <c r="B1064" s="5"/>
      <c r="C1064" s="5">
        <v>7</v>
      </c>
      <c r="D1064" s="5">
        <v>2</v>
      </c>
      <c r="E1064" s="8" t="s">
        <v>1031</v>
      </c>
      <c r="F1064" s="5">
        <v>0</v>
      </c>
      <c r="G1064" s="132"/>
      <c r="H1064" s="56"/>
      <c r="I1064" s="75"/>
      <c r="J1064" s="75"/>
      <c r="K1064" s="57"/>
    </row>
    <row r="1065" spans="1:11" s="45" customFormat="1" ht="12.75" hidden="1">
      <c r="A1065" s="10" t="s">
        <v>758</v>
      </c>
      <c r="B1065" s="5"/>
      <c r="C1065" s="5">
        <v>7</v>
      </c>
      <c r="D1065" s="5">
        <v>2</v>
      </c>
      <c r="E1065" s="8" t="s">
        <v>1031</v>
      </c>
      <c r="F1065" s="5">
        <v>1</v>
      </c>
      <c r="G1065" s="132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1031</v>
      </c>
      <c r="F1066" s="5">
        <v>12</v>
      </c>
      <c r="G1066" s="132"/>
      <c r="H1066" s="56"/>
      <c r="I1066" s="75"/>
      <c r="J1066" s="75"/>
      <c r="K1066" s="57"/>
    </row>
    <row r="1067" spans="1:11" s="45" customFormat="1" ht="12.75" hidden="1">
      <c r="A1067" s="10" t="s">
        <v>826</v>
      </c>
      <c r="B1067" s="5"/>
      <c r="C1067" s="5">
        <v>7</v>
      </c>
      <c r="D1067" s="5">
        <v>2</v>
      </c>
      <c r="E1067" s="8" t="s">
        <v>1031</v>
      </c>
      <c r="F1067" s="5">
        <v>0</v>
      </c>
      <c r="G1067" s="132"/>
      <c r="H1067" s="56"/>
      <c r="I1067" s="75"/>
      <c r="J1067" s="75"/>
      <c r="K1067" s="57"/>
    </row>
    <row r="1068" spans="1:11" s="45" customFormat="1" ht="12.75" hidden="1">
      <c r="A1068" s="10" t="s">
        <v>708</v>
      </c>
      <c r="B1068" s="4"/>
      <c r="C1068" s="5">
        <v>7</v>
      </c>
      <c r="D1068" s="5">
        <v>2</v>
      </c>
      <c r="E1068" s="8" t="s">
        <v>1031</v>
      </c>
      <c r="F1068" s="5">
        <v>3</v>
      </c>
      <c r="G1068" s="132"/>
      <c r="H1068" s="56"/>
      <c r="I1068" s="75"/>
      <c r="J1068" s="75"/>
      <c r="K1068" s="57"/>
    </row>
    <row r="1069" spans="1:11" s="45" customFormat="1" ht="12.75" hidden="1">
      <c r="A1069" s="10" t="s">
        <v>828</v>
      </c>
      <c r="B1069" s="7"/>
      <c r="C1069" s="5">
        <v>7</v>
      </c>
      <c r="D1069" s="5">
        <v>2</v>
      </c>
      <c r="E1069" s="8" t="s">
        <v>1031</v>
      </c>
      <c r="F1069" s="5">
        <v>0</v>
      </c>
      <c r="G1069" s="132"/>
      <c r="H1069" s="56"/>
      <c r="I1069" s="75"/>
      <c r="J1069" s="75"/>
      <c r="K1069" s="57"/>
    </row>
    <row r="1070" spans="1:11" s="45" customFormat="1" ht="12.75" hidden="1">
      <c r="A1070" s="10" t="s">
        <v>708</v>
      </c>
      <c r="B1070" s="4"/>
      <c r="C1070" s="5">
        <v>7</v>
      </c>
      <c r="D1070" s="5">
        <v>2</v>
      </c>
      <c r="E1070" s="8" t="s">
        <v>1031</v>
      </c>
      <c r="F1070" s="5">
        <v>3</v>
      </c>
      <c r="G1070" s="132"/>
      <c r="H1070" s="56"/>
      <c r="I1070" s="75"/>
      <c r="J1070" s="75"/>
      <c r="K1070" s="57"/>
    </row>
    <row r="1071" spans="1:11" s="45" customFormat="1" ht="12.75" hidden="1">
      <c r="A1071" s="13" t="s">
        <v>197</v>
      </c>
      <c r="B1071" s="7"/>
      <c r="C1071" s="7">
        <v>7</v>
      </c>
      <c r="D1071" s="7">
        <v>3</v>
      </c>
      <c r="E1071" s="8" t="s">
        <v>1031</v>
      </c>
      <c r="F1071" s="7">
        <v>0</v>
      </c>
      <c r="G1071" s="132"/>
      <c r="H1071" s="56"/>
      <c r="I1071" s="75"/>
      <c r="J1071" s="75"/>
      <c r="K1071" s="57"/>
    </row>
    <row r="1072" spans="1:11" s="45" customFormat="1" ht="12.75" hidden="1">
      <c r="A1072" s="10" t="s">
        <v>890</v>
      </c>
      <c r="B1072" s="5"/>
      <c r="C1072" s="5">
        <v>7</v>
      </c>
      <c r="D1072" s="5">
        <v>3</v>
      </c>
      <c r="E1072" s="8" t="s">
        <v>1031</v>
      </c>
      <c r="F1072" s="5">
        <v>0</v>
      </c>
      <c r="G1072" s="132"/>
      <c r="H1072" s="56"/>
      <c r="I1072" s="75"/>
      <c r="J1072" s="75"/>
      <c r="K1072" s="57"/>
    </row>
    <row r="1073" spans="1:11" s="45" customFormat="1" ht="25.5" hidden="1">
      <c r="A1073" s="10" t="s">
        <v>198</v>
      </c>
      <c r="B1073" s="5"/>
      <c r="C1073" s="5">
        <v>7</v>
      </c>
      <c r="D1073" s="5">
        <v>3</v>
      </c>
      <c r="E1073" s="8" t="s">
        <v>1031</v>
      </c>
      <c r="F1073" s="5">
        <v>0</v>
      </c>
      <c r="G1073" s="132"/>
      <c r="H1073" s="56"/>
      <c r="I1073" s="75"/>
      <c r="J1073" s="75"/>
      <c r="K1073" s="57"/>
    </row>
    <row r="1074" spans="1:11" s="45" customFormat="1" ht="12.75" hidden="1">
      <c r="A1074" s="10" t="s">
        <v>200</v>
      </c>
      <c r="B1074" s="5"/>
      <c r="C1074" s="5">
        <v>7</v>
      </c>
      <c r="D1074" s="5">
        <v>3</v>
      </c>
      <c r="E1074" s="8" t="s">
        <v>1031</v>
      </c>
      <c r="F1074" s="5">
        <v>0</v>
      </c>
      <c r="G1074" s="132"/>
      <c r="H1074" s="56"/>
      <c r="I1074" s="75"/>
      <c r="J1074" s="75"/>
      <c r="K1074" s="57"/>
    </row>
    <row r="1075" spans="1:11" s="45" customFormat="1" ht="12.75" hidden="1">
      <c r="A1075" s="10" t="s">
        <v>708</v>
      </c>
      <c r="B1075" s="4"/>
      <c r="C1075" s="5">
        <v>7</v>
      </c>
      <c r="D1075" s="5">
        <v>3</v>
      </c>
      <c r="E1075" s="8" t="s">
        <v>1031</v>
      </c>
      <c r="F1075" s="5">
        <v>3</v>
      </c>
      <c r="G1075" s="132"/>
      <c r="H1075" s="56"/>
      <c r="I1075" s="75"/>
      <c r="J1075" s="75"/>
      <c r="K1075" s="57"/>
    </row>
    <row r="1076" spans="1:11" s="45" customFormat="1" ht="25.5" hidden="1">
      <c r="A1076" s="10" t="s">
        <v>183</v>
      </c>
      <c r="B1076" s="5"/>
      <c r="C1076" s="5">
        <v>7</v>
      </c>
      <c r="D1076" s="5">
        <v>3</v>
      </c>
      <c r="E1076" s="8" t="s">
        <v>1031</v>
      </c>
      <c r="F1076" s="5">
        <v>0</v>
      </c>
      <c r="G1076" s="132"/>
      <c r="H1076" s="56"/>
      <c r="I1076" s="75"/>
      <c r="J1076" s="75"/>
      <c r="K1076" s="57"/>
    </row>
    <row r="1077" spans="1:11" s="45" customFormat="1" ht="12.75" hidden="1">
      <c r="A1077" s="10" t="s">
        <v>708</v>
      </c>
      <c r="B1077" s="4"/>
      <c r="C1077" s="5">
        <v>7</v>
      </c>
      <c r="D1077" s="5">
        <v>3</v>
      </c>
      <c r="E1077" s="8" t="s">
        <v>1031</v>
      </c>
      <c r="F1077" s="5">
        <v>3</v>
      </c>
      <c r="G1077" s="132"/>
      <c r="H1077" s="56"/>
      <c r="I1077" s="75"/>
      <c r="J1077" s="75"/>
      <c r="K1077" s="57"/>
    </row>
    <row r="1078" spans="1:11" s="45" customFormat="1" ht="25.5" hidden="1">
      <c r="A1078" s="10" t="s">
        <v>705</v>
      </c>
      <c r="B1078" s="5"/>
      <c r="C1078" s="5">
        <v>7</v>
      </c>
      <c r="D1078" s="5">
        <v>3</v>
      </c>
      <c r="E1078" s="8" t="s">
        <v>1031</v>
      </c>
      <c r="F1078" s="5">
        <v>0</v>
      </c>
      <c r="G1078" s="132"/>
      <c r="H1078" s="56"/>
      <c r="I1078" s="75"/>
      <c r="J1078" s="75"/>
      <c r="K1078" s="57"/>
    </row>
    <row r="1079" spans="1:11" s="45" customFormat="1" ht="39" hidden="1">
      <c r="A1079" s="10" t="s">
        <v>812</v>
      </c>
      <c r="B1079" s="5"/>
      <c r="C1079" s="5">
        <v>7</v>
      </c>
      <c r="D1079" s="5">
        <v>3</v>
      </c>
      <c r="E1079" s="8" t="s">
        <v>1031</v>
      </c>
      <c r="F1079" s="5">
        <v>0</v>
      </c>
      <c r="G1079" s="132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5"/>
      <c r="C1080" s="5">
        <v>7</v>
      </c>
      <c r="D1080" s="5">
        <v>3</v>
      </c>
      <c r="E1080" s="8" t="s">
        <v>1031</v>
      </c>
      <c r="F1080" s="5">
        <v>3</v>
      </c>
      <c r="G1080" s="132"/>
      <c r="H1080" s="56"/>
      <c r="I1080" s="75"/>
      <c r="J1080" s="75"/>
      <c r="K1080" s="57"/>
    </row>
    <row r="1081" spans="1:11" s="45" customFormat="1" ht="25.5" hidden="1">
      <c r="A1081" s="10" t="s">
        <v>815</v>
      </c>
      <c r="B1081" s="5"/>
      <c r="C1081" s="5">
        <v>7</v>
      </c>
      <c r="D1081" s="5">
        <v>3</v>
      </c>
      <c r="E1081" s="8" t="s">
        <v>1031</v>
      </c>
      <c r="F1081" s="5">
        <v>0</v>
      </c>
      <c r="G1081" s="132"/>
      <c r="H1081" s="56"/>
      <c r="I1081" s="75"/>
      <c r="J1081" s="75"/>
      <c r="K1081" s="57"/>
    </row>
    <row r="1082" spans="1:11" s="45" customFormat="1" ht="12.75" hidden="1">
      <c r="A1082" s="10" t="s">
        <v>708</v>
      </c>
      <c r="B1082" s="5"/>
      <c r="C1082" s="5">
        <v>7</v>
      </c>
      <c r="D1082" s="5">
        <v>3</v>
      </c>
      <c r="E1082" s="8" t="s">
        <v>1031</v>
      </c>
      <c r="F1082" s="5">
        <v>3</v>
      </c>
      <c r="G1082" s="132"/>
      <c r="H1082" s="56"/>
      <c r="I1082" s="75"/>
      <c r="J1082" s="75"/>
      <c r="K1082" s="57"/>
    </row>
    <row r="1083" spans="1:11" s="45" customFormat="1" ht="12.75" hidden="1">
      <c r="A1083" s="10" t="s">
        <v>706</v>
      </c>
      <c r="B1083" s="5"/>
      <c r="C1083" s="5">
        <v>7</v>
      </c>
      <c r="D1083" s="5">
        <v>3</v>
      </c>
      <c r="E1083" s="8" t="s">
        <v>1031</v>
      </c>
      <c r="F1083" s="5">
        <v>0</v>
      </c>
      <c r="G1083" s="132"/>
      <c r="H1083" s="56"/>
      <c r="I1083" s="75"/>
      <c r="J1083" s="75"/>
      <c r="K1083" s="57"/>
    </row>
    <row r="1084" spans="1:11" s="45" customFormat="1" ht="12.75" hidden="1">
      <c r="A1084" s="10" t="s">
        <v>708</v>
      </c>
      <c r="B1084" s="5"/>
      <c r="C1084" s="5">
        <v>7</v>
      </c>
      <c r="D1084" s="5">
        <v>3</v>
      </c>
      <c r="E1084" s="8" t="s">
        <v>1031</v>
      </c>
      <c r="F1084" s="5">
        <v>3</v>
      </c>
      <c r="G1084" s="132"/>
      <c r="H1084" s="56"/>
      <c r="I1084" s="75"/>
      <c r="J1084" s="75"/>
      <c r="K1084" s="57"/>
    </row>
    <row r="1085" spans="1:11" s="45" customFormat="1" ht="12.75" hidden="1">
      <c r="A1085" s="10" t="s">
        <v>202</v>
      </c>
      <c r="B1085" s="5"/>
      <c r="C1085" s="5">
        <v>7</v>
      </c>
      <c r="D1085" s="5">
        <v>3</v>
      </c>
      <c r="E1085" s="8" t="s">
        <v>1031</v>
      </c>
      <c r="F1085" s="5">
        <v>0</v>
      </c>
      <c r="G1085" s="132"/>
      <c r="H1085" s="56"/>
      <c r="I1085" s="75"/>
      <c r="J1085" s="75"/>
      <c r="K1085" s="57"/>
    </row>
    <row r="1086" spans="1:11" s="45" customFormat="1" ht="12.75" hidden="1">
      <c r="A1086" s="10" t="s">
        <v>759</v>
      </c>
      <c r="B1086" s="5"/>
      <c r="C1086" s="5">
        <v>7</v>
      </c>
      <c r="D1086" s="5">
        <v>3</v>
      </c>
      <c r="E1086" s="8" t="s">
        <v>1031</v>
      </c>
      <c r="F1086" s="5">
        <v>0</v>
      </c>
      <c r="G1086" s="132"/>
      <c r="H1086" s="56"/>
      <c r="I1086" s="75"/>
      <c r="J1086" s="75"/>
      <c r="K1086" s="57"/>
    </row>
    <row r="1087" spans="1:11" s="45" customFormat="1" ht="12.75" hidden="1">
      <c r="A1087" s="10" t="s">
        <v>758</v>
      </c>
      <c r="B1087" s="5"/>
      <c r="C1087" s="5">
        <v>7</v>
      </c>
      <c r="D1087" s="5">
        <v>3</v>
      </c>
      <c r="E1087" s="8" t="s">
        <v>1031</v>
      </c>
      <c r="F1087" s="5">
        <v>1</v>
      </c>
      <c r="G1087" s="132"/>
      <c r="H1087" s="56"/>
      <c r="I1087" s="75"/>
      <c r="J1087" s="75"/>
      <c r="K1087" s="57"/>
    </row>
    <row r="1088" spans="1:11" s="45" customFormat="1" ht="12.75" hidden="1">
      <c r="A1088" s="10" t="s">
        <v>203</v>
      </c>
      <c r="B1088" s="5"/>
      <c r="C1088" s="5">
        <v>7</v>
      </c>
      <c r="D1088" s="5">
        <v>3</v>
      </c>
      <c r="E1088" s="8" t="s">
        <v>1031</v>
      </c>
      <c r="F1088" s="5">
        <v>0</v>
      </c>
      <c r="G1088" s="132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1031</v>
      </c>
      <c r="F1089" s="5">
        <v>0</v>
      </c>
      <c r="G1089" s="132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1031</v>
      </c>
      <c r="F1090" s="5">
        <v>1</v>
      </c>
      <c r="G1090" s="132"/>
      <c r="H1090" s="56"/>
      <c r="I1090" s="75"/>
      <c r="J1090" s="75"/>
      <c r="K1090" s="57"/>
    </row>
    <row r="1091" spans="1:11" s="45" customFormat="1" ht="12.75" hidden="1">
      <c r="A1091" s="10" t="s">
        <v>204</v>
      </c>
      <c r="B1091" s="5"/>
      <c r="C1091" s="5">
        <v>7</v>
      </c>
      <c r="D1091" s="5">
        <v>3</v>
      </c>
      <c r="E1091" s="8" t="s">
        <v>1031</v>
      </c>
      <c r="F1091" s="5">
        <v>0</v>
      </c>
      <c r="G1091" s="132"/>
      <c r="H1091" s="56"/>
      <c r="I1091" s="75"/>
      <c r="J1091" s="75"/>
      <c r="K1091" s="57"/>
    </row>
    <row r="1092" spans="1:11" s="45" customFormat="1" ht="51.75" hidden="1">
      <c r="A1092" s="10" t="s">
        <v>206</v>
      </c>
      <c r="B1092" s="5"/>
      <c r="C1092" s="5">
        <v>7</v>
      </c>
      <c r="D1092" s="5">
        <v>3</v>
      </c>
      <c r="E1092" s="8" t="s">
        <v>1031</v>
      </c>
      <c r="F1092" s="5">
        <v>0</v>
      </c>
      <c r="G1092" s="132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1031</v>
      </c>
      <c r="F1093" s="5">
        <v>1</v>
      </c>
      <c r="G1093" s="132"/>
      <c r="H1093" s="56"/>
      <c r="I1093" s="75"/>
      <c r="J1093" s="75"/>
      <c r="K1093" s="57"/>
    </row>
    <row r="1094" spans="1:11" s="45" customFormat="1" ht="12.75" hidden="1">
      <c r="A1094" s="10" t="s">
        <v>826</v>
      </c>
      <c r="B1094" s="5"/>
      <c r="C1094" s="5">
        <v>7</v>
      </c>
      <c r="D1094" s="5">
        <v>3</v>
      </c>
      <c r="E1094" s="8" t="s">
        <v>1031</v>
      </c>
      <c r="F1094" s="5">
        <v>0</v>
      </c>
      <c r="G1094" s="132"/>
      <c r="H1094" s="56"/>
      <c r="I1094" s="75"/>
      <c r="J1094" s="75"/>
      <c r="K1094" s="57"/>
    </row>
    <row r="1095" spans="1:11" s="45" customFormat="1" ht="12.75" hidden="1">
      <c r="A1095" s="10" t="s">
        <v>708</v>
      </c>
      <c r="B1095" s="4"/>
      <c r="C1095" s="5">
        <v>7</v>
      </c>
      <c r="D1095" s="5">
        <v>3</v>
      </c>
      <c r="E1095" s="8" t="s">
        <v>1031</v>
      </c>
      <c r="F1095" s="5">
        <v>3</v>
      </c>
      <c r="G1095" s="132"/>
      <c r="H1095" s="56"/>
      <c r="I1095" s="75"/>
      <c r="J1095" s="75"/>
      <c r="K1095" s="57"/>
    </row>
    <row r="1096" spans="1:11" s="45" customFormat="1" ht="12.75" hidden="1">
      <c r="A1096" s="13" t="s">
        <v>207</v>
      </c>
      <c r="B1096" s="7"/>
      <c r="C1096" s="7">
        <v>7</v>
      </c>
      <c r="D1096" s="7">
        <v>4</v>
      </c>
      <c r="E1096" s="8" t="s">
        <v>1031</v>
      </c>
      <c r="F1096" s="7">
        <v>0</v>
      </c>
      <c r="G1096" s="132"/>
      <c r="H1096" s="56"/>
      <c r="I1096" s="75"/>
      <c r="J1096" s="75"/>
      <c r="K1096" s="57"/>
    </row>
    <row r="1097" spans="1:11" s="45" customFormat="1" ht="25.5" hidden="1">
      <c r="A1097" s="10" t="s">
        <v>705</v>
      </c>
      <c r="B1097" s="5"/>
      <c r="C1097" s="5">
        <v>7</v>
      </c>
      <c r="D1097" s="5">
        <v>4</v>
      </c>
      <c r="E1097" s="8" t="s">
        <v>1031</v>
      </c>
      <c r="F1097" s="5">
        <v>0</v>
      </c>
      <c r="G1097" s="132"/>
      <c r="H1097" s="56"/>
      <c r="I1097" s="75"/>
      <c r="J1097" s="75"/>
      <c r="K1097" s="57"/>
    </row>
    <row r="1098" spans="1:11" s="45" customFormat="1" ht="39" hidden="1">
      <c r="A1098" s="10" t="s">
        <v>812</v>
      </c>
      <c r="B1098" s="5"/>
      <c r="C1098" s="5">
        <v>7</v>
      </c>
      <c r="D1098" s="5">
        <v>4</v>
      </c>
      <c r="E1098" s="8" t="s">
        <v>1031</v>
      </c>
      <c r="F1098" s="5">
        <v>0</v>
      </c>
      <c r="G1098" s="132"/>
      <c r="H1098" s="56"/>
      <c r="I1098" s="75"/>
      <c r="J1098" s="75"/>
      <c r="K1098" s="57"/>
    </row>
    <row r="1099" spans="1:11" s="45" customFormat="1" ht="12.75" hidden="1">
      <c r="A1099" s="10" t="s">
        <v>708</v>
      </c>
      <c r="B1099" s="5"/>
      <c r="C1099" s="5">
        <v>7</v>
      </c>
      <c r="D1099" s="5">
        <v>4</v>
      </c>
      <c r="E1099" s="8" t="s">
        <v>1031</v>
      </c>
      <c r="F1099" s="5">
        <v>3</v>
      </c>
      <c r="G1099" s="132"/>
      <c r="H1099" s="56"/>
      <c r="I1099" s="75"/>
      <c r="J1099" s="75"/>
      <c r="K1099" s="57"/>
    </row>
    <row r="1100" spans="1:11" s="45" customFormat="1" ht="25.5" hidden="1">
      <c r="A1100" s="10" t="s">
        <v>815</v>
      </c>
      <c r="B1100" s="5"/>
      <c r="C1100" s="5">
        <v>7</v>
      </c>
      <c r="D1100" s="5">
        <v>4</v>
      </c>
      <c r="E1100" s="8" t="s">
        <v>1031</v>
      </c>
      <c r="F1100" s="5">
        <v>0</v>
      </c>
      <c r="G1100" s="132"/>
      <c r="H1100" s="56"/>
      <c r="I1100" s="75"/>
      <c r="J1100" s="75"/>
      <c r="K1100" s="57"/>
    </row>
    <row r="1101" spans="1:11" s="45" customFormat="1" ht="12.75" hidden="1">
      <c r="A1101" s="10" t="s">
        <v>708</v>
      </c>
      <c r="B1101" s="5"/>
      <c r="C1101" s="5">
        <v>7</v>
      </c>
      <c r="D1101" s="5">
        <v>4</v>
      </c>
      <c r="E1101" s="8" t="s">
        <v>1031</v>
      </c>
      <c r="F1101" s="5">
        <v>3</v>
      </c>
      <c r="G1101" s="132"/>
      <c r="H1101" s="56"/>
      <c r="I1101" s="75"/>
      <c r="J1101" s="75"/>
      <c r="K1101" s="57"/>
    </row>
    <row r="1102" spans="1:11" s="45" customFormat="1" ht="12.75" hidden="1">
      <c r="A1102" s="10" t="s">
        <v>706</v>
      </c>
      <c r="B1102" s="5"/>
      <c r="C1102" s="5">
        <v>7</v>
      </c>
      <c r="D1102" s="5">
        <v>4</v>
      </c>
      <c r="E1102" s="8" t="s">
        <v>1031</v>
      </c>
      <c r="F1102" s="5">
        <v>0</v>
      </c>
      <c r="G1102" s="132"/>
      <c r="H1102" s="56"/>
      <c r="I1102" s="75"/>
      <c r="J1102" s="75"/>
      <c r="K1102" s="57"/>
    </row>
    <row r="1103" spans="1:11" s="45" customFormat="1" ht="12.75" hidden="1">
      <c r="A1103" s="10" t="s">
        <v>708</v>
      </c>
      <c r="B1103" s="5"/>
      <c r="C1103" s="5">
        <v>7</v>
      </c>
      <c r="D1103" s="5">
        <v>4</v>
      </c>
      <c r="E1103" s="8" t="s">
        <v>1031</v>
      </c>
      <c r="F1103" s="5">
        <v>3</v>
      </c>
      <c r="G1103" s="132"/>
      <c r="H1103" s="56"/>
      <c r="I1103" s="75"/>
      <c r="J1103" s="75"/>
      <c r="K1103" s="57"/>
    </row>
    <row r="1104" spans="1:11" s="45" customFormat="1" ht="12.75" hidden="1">
      <c r="A1104" s="10" t="s">
        <v>208</v>
      </c>
      <c r="B1104" s="5"/>
      <c r="C1104" s="5">
        <v>7</v>
      </c>
      <c r="D1104" s="5">
        <v>4</v>
      </c>
      <c r="E1104" s="8" t="s">
        <v>1031</v>
      </c>
      <c r="F1104" s="5">
        <v>0</v>
      </c>
      <c r="G1104" s="132"/>
      <c r="H1104" s="56"/>
      <c r="I1104" s="75"/>
      <c r="J1104" s="75"/>
      <c r="K1104" s="57"/>
    </row>
    <row r="1105" spans="1:11" s="45" customFormat="1" ht="12.75" hidden="1">
      <c r="A1105" s="10" t="s">
        <v>759</v>
      </c>
      <c r="B1105" s="5"/>
      <c r="C1105" s="5">
        <v>7</v>
      </c>
      <c r="D1105" s="5">
        <v>4</v>
      </c>
      <c r="E1105" s="8" t="s">
        <v>1031</v>
      </c>
      <c r="F1105" s="5">
        <v>0</v>
      </c>
      <c r="G1105" s="132"/>
      <c r="H1105" s="56"/>
      <c r="I1105" s="75"/>
      <c r="J1105" s="75"/>
      <c r="K1105" s="57"/>
    </row>
    <row r="1106" spans="1:11" s="45" customFormat="1" ht="12.75" hidden="1">
      <c r="A1106" s="10" t="s">
        <v>758</v>
      </c>
      <c r="B1106" s="5"/>
      <c r="C1106" s="5">
        <v>7</v>
      </c>
      <c r="D1106" s="5">
        <v>4</v>
      </c>
      <c r="E1106" s="8" t="s">
        <v>1031</v>
      </c>
      <c r="F1106" s="5">
        <v>1</v>
      </c>
      <c r="G1106" s="132"/>
      <c r="H1106" s="56"/>
      <c r="I1106" s="75"/>
      <c r="J1106" s="75"/>
      <c r="K1106" s="57"/>
    </row>
    <row r="1107" spans="1:11" s="45" customFormat="1" ht="12.75" hidden="1">
      <c r="A1107" s="10" t="s">
        <v>826</v>
      </c>
      <c r="B1107" s="5"/>
      <c r="C1107" s="5">
        <v>7</v>
      </c>
      <c r="D1107" s="5">
        <v>4</v>
      </c>
      <c r="E1107" s="8" t="s">
        <v>1031</v>
      </c>
      <c r="F1107" s="5">
        <v>0</v>
      </c>
      <c r="G1107" s="132"/>
      <c r="H1107" s="56"/>
      <c r="I1107" s="75"/>
      <c r="J1107" s="75"/>
      <c r="K1107" s="57"/>
    </row>
    <row r="1108" spans="1:11" s="45" customFormat="1" ht="12.75" hidden="1">
      <c r="A1108" s="10" t="s">
        <v>708</v>
      </c>
      <c r="B1108" s="4"/>
      <c r="C1108" s="5">
        <v>7</v>
      </c>
      <c r="D1108" s="5">
        <v>4</v>
      </c>
      <c r="E1108" s="8" t="s">
        <v>1031</v>
      </c>
      <c r="F1108" s="5">
        <v>3</v>
      </c>
      <c r="G1108" s="132"/>
      <c r="H1108" s="56"/>
      <c r="I1108" s="75"/>
      <c r="J1108" s="75"/>
      <c r="K1108" s="57"/>
    </row>
    <row r="1109" spans="1:11" s="45" customFormat="1" ht="12.75" hidden="1">
      <c r="A1109" s="13" t="s">
        <v>209</v>
      </c>
      <c r="B1109" s="7"/>
      <c r="C1109" s="7">
        <v>7</v>
      </c>
      <c r="D1109" s="7">
        <v>5</v>
      </c>
      <c r="E1109" s="8" t="s">
        <v>1031</v>
      </c>
      <c r="F1109" s="7">
        <v>0</v>
      </c>
      <c r="G1109" s="132"/>
      <c r="H1109" s="56"/>
      <c r="I1109" s="75"/>
      <c r="J1109" s="75"/>
      <c r="K1109" s="57"/>
    </row>
    <row r="1110" spans="1:11" s="45" customFormat="1" ht="12.75" hidden="1">
      <c r="A1110" s="10" t="s">
        <v>210</v>
      </c>
      <c r="B1110" s="5"/>
      <c r="C1110" s="5">
        <v>7</v>
      </c>
      <c r="D1110" s="5">
        <v>5</v>
      </c>
      <c r="E1110" s="8" t="s">
        <v>1031</v>
      </c>
      <c r="F1110" s="5">
        <v>0</v>
      </c>
      <c r="G1110" s="132"/>
      <c r="H1110" s="56"/>
      <c r="I1110" s="75"/>
      <c r="J1110" s="75"/>
      <c r="K1110" s="57"/>
    </row>
    <row r="1111" spans="1:11" s="45" customFormat="1" ht="12.75" hidden="1">
      <c r="A1111" s="10" t="s">
        <v>211</v>
      </c>
      <c r="B1111" s="5"/>
      <c r="C1111" s="5">
        <v>7</v>
      </c>
      <c r="D1111" s="5">
        <v>5</v>
      </c>
      <c r="E1111" s="8" t="s">
        <v>1031</v>
      </c>
      <c r="F1111" s="5">
        <v>0</v>
      </c>
      <c r="G1111" s="132"/>
      <c r="H1111" s="56"/>
      <c r="I1111" s="75"/>
      <c r="J1111" s="75"/>
      <c r="K1111" s="57"/>
    </row>
    <row r="1112" spans="1:11" s="45" customFormat="1" ht="12.75" hidden="1">
      <c r="A1112" s="10" t="s">
        <v>681</v>
      </c>
      <c r="B1112" s="4"/>
      <c r="C1112" s="5">
        <v>7</v>
      </c>
      <c r="D1112" s="5">
        <v>5</v>
      </c>
      <c r="E1112" s="8" t="s">
        <v>1031</v>
      </c>
      <c r="F1112" s="5">
        <v>12</v>
      </c>
      <c r="G1112" s="132"/>
      <c r="H1112" s="56"/>
      <c r="I1112" s="75"/>
      <c r="J1112" s="75"/>
      <c r="K1112" s="57"/>
    </row>
    <row r="1113" spans="1:11" s="45" customFormat="1" ht="12.75" hidden="1">
      <c r="A1113" s="10" t="s">
        <v>759</v>
      </c>
      <c r="B1113" s="5"/>
      <c r="C1113" s="5">
        <v>7</v>
      </c>
      <c r="D1113" s="5">
        <v>5</v>
      </c>
      <c r="E1113" s="8" t="s">
        <v>1031</v>
      </c>
      <c r="F1113" s="5">
        <v>0</v>
      </c>
      <c r="G1113" s="132"/>
      <c r="H1113" s="56"/>
      <c r="I1113" s="75"/>
      <c r="J1113" s="75"/>
      <c r="K1113" s="57"/>
    </row>
    <row r="1114" spans="1:11" s="45" customFormat="1" ht="12.75" hidden="1">
      <c r="A1114" s="10" t="s">
        <v>758</v>
      </c>
      <c r="B1114" s="5"/>
      <c r="C1114" s="5">
        <v>7</v>
      </c>
      <c r="D1114" s="5">
        <v>5</v>
      </c>
      <c r="E1114" s="8" t="s">
        <v>1031</v>
      </c>
      <c r="F1114" s="5">
        <v>1</v>
      </c>
      <c r="G1114" s="132"/>
      <c r="H1114" s="56"/>
      <c r="I1114" s="75"/>
      <c r="J1114" s="75"/>
      <c r="K1114" s="57"/>
    </row>
    <row r="1115" spans="1:11" s="45" customFormat="1" ht="12.75" hidden="1">
      <c r="A1115" s="10" t="s">
        <v>212</v>
      </c>
      <c r="B1115" s="5"/>
      <c r="C1115" s="5">
        <v>7</v>
      </c>
      <c r="D1115" s="5">
        <v>5</v>
      </c>
      <c r="E1115" s="8" t="s">
        <v>1031</v>
      </c>
      <c r="F1115" s="5">
        <v>0</v>
      </c>
      <c r="G1115" s="132"/>
      <c r="H1115" s="56"/>
      <c r="I1115" s="75"/>
      <c r="J1115" s="75"/>
      <c r="K1115" s="57"/>
    </row>
    <row r="1116" spans="1:11" s="45" customFormat="1" ht="12.75" hidden="1">
      <c r="A1116" s="10" t="s">
        <v>211</v>
      </c>
      <c r="B1116" s="5"/>
      <c r="C1116" s="5">
        <v>7</v>
      </c>
      <c r="D1116" s="5">
        <v>5</v>
      </c>
      <c r="E1116" s="8" t="s">
        <v>1031</v>
      </c>
      <c r="F1116" s="5">
        <v>0</v>
      </c>
      <c r="G1116" s="132"/>
      <c r="H1116" s="56"/>
      <c r="I1116" s="75"/>
      <c r="J1116" s="75"/>
      <c r="K1116" s="57"/>
    </row>
    <row r="1117" spans="1:11" s="45" customFormat="1" ht="12.75" hidden="1">
      <c r="A1117" s="10" t="s">
        <v>681</v>
      </c>
      <c r="B1117" s="5"/>
      <c r="C1117" s="5">
        <v>7</v>
      </c>
      <c r="D1117" s="5">
        <v>5</v>
      </c>
      <c r="E1117" s="8" t="s">
        <v>1031</v>
      </c>
      <c r="F1117" s="5">
        <v>12</v>
      </c>
      <c r="G1117" s="132"/>
      <c r="H1117" s="56"/>
      <c r="I1117" s="75"/>
      <c r="J1117" s="75"/>
      <c r="K1117" s="57"/>
    </row>
    <row r="1118" spans="1:11" s="45" customFormat="1" ht="12.75" hidden="1">
      <c r="A1118" s="10" t="s">
        <v>759</v>
      </c>
      <c r="B1118" s="5"/>
      <c r="C1118" s="5">
        <v>7</v>
      </c>
      <c r="D1118" s="5">
        <v>5</v>
      </c>
      <c r="E1118" s="8" t="s">
        <v>1031</v>
      </c>
      <c r="F1118" s="5">
        <v>0</v>
      </c>
      <c r="G1118" s="132"/>
      <c r="H1118" s="56"/>
      <c r="I1118" s="75"/>
      <c r="J1118" s="75"/>
      <c r="K1118" s="57"/>
    </row>
    <row r="1119" spans="1:11" s="45" customFormat="1" ht="12.75" hidden="1">
      <c r="A1119" s="10" t="s">
        <v>758</v>
      </c>
      <c r="B1119" s="5"/>
      <c r="C1119" s="5">
        <v>7</v>
      </c>
      <c r="D1119" s="5">
        <v>5</v>
      </c>
      <c r="E1119" s="8" t="s">
        <v>1031</v>
      </c>
      <c r="F1119" s="5">
        <v>1</v>
      </c>
      <c r="G1119" s="132"/>
      <c r="H1119" s="56"/>
      <c r="I1119" s="75"/>
      <c r="J1119" s="75"/>
      <c r="K1119" s="57"/>
    </row>
    <row r="1120" spans="1:11" s="45" customFormat="1" ht="25.5" hidden="1">
      <c r="A1120" s="10" t="s">
        <v>213</v>
      </c>
      <c r="B1120" s="7"/>
      <c r="C1120" s="5">
        <v>7</v>
      </c>
      <c r="D1120" s="5">
        <v>5</v>
      </c>
      <c r="E1120" s="8" t="s">
        <v>1031</v>
      </c>
      <c r="F1120" s="5">
        <v>0</v>
      </c>
      <c r="G1120" s="132"/>
      <c r="H1120" s="56"/>
      <c r="I1120" s="75"/>
      <c r="J1120" s="75"/>
      <c r="K1120" s="57"/>
    </row>
    <row r="1121" spans="1:11" s="45" customFormat="1" ht="12.75" hidden="1">
      <c r="A1121" s="10" t="s">
        <v>681</v>
      </c>
      <c r="B1121" s="5"/>
      <c r="C1121" s="5">
        <v>7</v>
      </c>
      <c r="D1121" s="5">
        <v>5</v>
      </c>
      <c r="E1121" s="8" t="s">
        <v>1031</v>
      </c>
      <c r="F1121" s="5">
        <v>12</v>
      </c>
      <c r="G1121" s="132"/>
      <c r="H1121" s="56"/>
      <c r="I1121" s="75"/>
      <c r="J1121" s="75"/>
      <c r="K1121" s="57"/>
    </row>
    <row r="1122" spans="1:11" s="45" customFormat="1" ht="12.75" hidden="1">
      <c r="A1122" s="10" t="s">
        <v>682</v>
      </c>
      <c r="B1122" s="4"/>
      <c r="C1122" s="5">
        <v>7</v>
      </c>
      <c r="D1122" s="5">
        <v>5</v>
      </c>
      <c r="E1122" s="8" t="s">
        <v>1031</v>
      </c>
      <c r="F1122" s="5">
        <v>500</v>
      </c>
      <c r="G1122" s="132"/>
      <c r="H1122" s="56"/>
      <c r="I1122" s="75"/>
      <c r="J1122" s="75"/>
      <c r="K1122" s="57"/>
    </row>
    <row r="1123" spans="1:11" s="45" customFormat="1" ht="12.75" hidden="1">
      <c r="A1123" s="13" t="s">
        <v>214</v>
      </c>
      <c r="B1123" s="7"/>
      <c r="C1123" s="7">
        <v>7</v>
      </c>
      <c r="D1123" s="7">
        <v>6</v>
      </c>
      <c r="E1123" s="8" t="s">
        <v>1031</v>
      </c>
      <c r="F1123" s="7">
        <v>0</v>
      </c>
      <c r="G1123" s="132"/>
      <c r="H1123" s="56"/>
      <c r="I1123" s="75"/>
      <c r="J1123" s="75"/>
      <c r="K1123" s="57"/>
    </row>
    <row r="1124" spans="1:11" s="45" customFormat="1" ht="12.75" hidden="1">
      <c r="A1124" s="10" t="s">
        <v>890</v>
      </c>
      <c r="B1124" s="5"/>
      <c r="C1124" s="5">
        <v>7</v>
      </c>
      <c r="D1124" s="5">
        <v>6</v>
      </c>
      <c r="E1124" s="8" t="s">
        <v>1031</v>
      </c>
      <c r="F1124" s="5">
        <v>0</v>
      </c>
      <c r="G1124" s="132"/>
      <c r="H1124" s="56"/>
      <c r="I1124" s="75"/>
      <c r="J1124" s="75"/>
      <c r="K1124" s="57"/>
    </row>
    <row r="1125" spans="1:11" s="45" customFormat="1" ht="25.5" hidden="1">
      <c r="A1125" s="10" t="s">
        <v>183</v>
      </c>
      <c r="B1125" s="5"/>
      <c r="C1125" s="5">
        <v>7</v>
      </c>
      <c r="D1125" s="5">
        <v>6</v>
      </c>
      <c r="E1125" s="8" t="s">
        <v>1031</v>
      </c>
      <c r="F1125" s="5">
        <v>0</v>
      </c>
      <c r="G1125" s="132"/>
      <c r="H1125" s="56"/>
      <c r="I1125" s="75"/>
      <c r="J1125" s="75"/>
      <c r="K1125" s="57"/>
    </row>
    <row r="1126" spans="1:11" s="45" customFormat="1" ht="12.75" hidden="1">
      <c r="A1126" s="10" t="s">
        <v>708</v>
      </c>
      <c r="B1126" s="4"/>
      <c r="C1126" s="5">
        <v>7</v>
      </c>
      <c r="D1126" s="5">
        <v>6</v>
      </c>
      <c r="E1126" s="8" t="s">
        <v>1031</v>
      </c>
      <c r="F1126" s="5">
        <v>3</v>
      </c>
      <c r="G1126" s="132"/>
      <c r="H1126" s="56"/>
      <c r="I1126" s="75"/>
      <c r="J1126" s="75"/>
      <c r="K1126" s="57"/>
    </row>
    <row r="1127" spans="1:11" s="45" customFormat="1" ht="25.5" hidden="1">
      <c r="A1127" s="10" t="s">
        <v>705</v>
      </c>
      <c r="B1127" s="5"/>
      <c r="C1127" s="5">
        <v>7</v>
      </c>
      <c r="D1127" s="5">
        <v>6</v>
      </c>
      <c r="E1127" s="8" t="s">
        <v>1031</v>
      </c>
      <c r="F1127" s="5">
        <v>0</v>
      </c>
      <c r="G1127" s="132"/>
      <c r="H1127" s="56"/>
      <c r="I1127" s="75"/>
      <c r="J1127" s="75"/>
      <c r="K1127" s="57"/>
    </row>
    <row r="1128" spans="1:11" s="45" customFormat="1" ht="39" hidden="1">
      <c r="A1128" s="10" t="s">
        <v>812</v>
      </c>
      <c r="B1128" s="5"/>
      <c r="C1128" s="5">
        <v>7</v>
      </c>
      <c r="D1128" s="5">
        <v>6</v>
      </c>
      <c r="E1128" s="8" t="s">
        <v>1031</v>
      </c>
      <c r="F1128" s="5">
        <v>0</v>
      </c>
      <c r="G1128" s="132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5"/>
      <c r="C1129" s="5">
        <v>7</v>
      </c>
      <c r="D1129" s="5">
        <v>6</v>
      </c>
      <c r="E1129" s="8" t="s">
        <v>1031</v>
      </c>
      <c r="F1129" s="5">
        <v>3</v>
      </c>
      <c r="G1129" s="132"/>
      <c r="H1129" s="56"/>
      <c r="I1129" s="75"/>
      <c r="J1129" s="75"/>
      <c r="K1129" s="57"/>
    </row>
    <row r="1130" spans="1:11" s="45" customFormat="1" ht="25.5" hidden="1">
      <c r="A1130" s="10" t="s">
        <v>815</v>
      </c>
      <c r="B1130" s="5"/>
      <c r="C1130" s="5">
        <v>7</v>
      </c>
      <c r="D1130" s="5">
        <v>6</v>
      </c>
      <c r="E1130" s="8" t="s">
        <v>1031</v>
      </c>
      <c r="F1130" s="5">
        <v>0</v>
      </c>
      <c r="G1130" s="132"/>
      <c r="H1130" s="56"/>
      <c r="I1130" s="75"/>
      <c r="J1130" s="75"/>
      <c r="K1130" s="57"/>
    </row>
    <row r="1131" spans="1:11" s="45" customFormat="1" ht="12.75" hidden="1">
      <c r="A1131" s="10" t="s">
        <v>708</v>
      </c>
      <c r="B1131" s="5"/>
      <c r="C1131" s="5">
        <v>7</v>
      </c>
      <c r="D1131" s="5">
        <v>6</v>
      </c>
      <c r="E1131" s="8" t="s">
        <v>1031</v>
      </c>
      <c r="F1131" s="5">
        <v>3</v>
      </c>
      <c r="G1131" s="132"/>
      <c r="H1131" s="56"/>
      <c r="I1131" s="75"/>
      <c r="J1131" s="75"/>
      <c r="K1131" s="57"/>
    </row>
    <row r="1132" spans="1:11" s="45" customFormat="1" ht="12.75" hidden="1">
      <c r="A1132" s="10" t="s">
        <v>706</v>
      </c>
      <c r="B1132" s="5"/>
      <c r="C1132" s="5">
        <v>7</v>
      </c>
      <c r="D1132" s="5">
        <v>6</v>
      </c>
      <c r="E1132" s="8" t="s">
        <v>1031</v>
      </c>
      <c r="F1132" s="5">
        <v>0</v>
      </c>
      <c r="G1132" s="132"/>
      <c r="H1132" s="56"/>
      <c r="I1132" s="75"/>
      <c r="J1132" s="75"/>
      <c r="K1132" s="57"/>
    </row>
    <row r="1133" spans="1:11" s="45" customFormat="1" ht="12.75" hidden="1">
      <c r="A1133" s="10" t="s">
        <v>708</v>
      </c>
      <c r="B1133" s="5"/>
      <c r="C1133" s="5">
        <v>7</v>
      </c>
      <c r="D1133" s="5">
        <v>6</v>
      </c>
      <c r="E1133" s="8" t="s">
        <v>1031</v>
      </c>
      <c r="F1133" s="5">
        <v>3</v>
      </c>
      <c r="G1133" s="132"/>
      <c r="H1133" s="56"/>
      <c r="I1133" s="75"/>
      <c r="J1133" s="75"/>
      <c r="K1133" s="57"/>
    </row>
    <row r="1134" spans="1:11" s="45" customFormat="1" ht="12.75" hidden="1">
      <c r="A1134" s="10" t="s">
        <v>215</v>
      </c>
      <c r="B1134" s="5"/>
      <c r="C1134" s="5">
        <v>7</v>
      </c>
      <c r="D1134" s="5">
        <v>6</v>
      </c>
      <c r="E1134" s="8" t="s">
        <v>1031</v>
      </c>
      <c r="F1134" s="5">
        <v>0</v>
      </c>
      <c r="G1134" s="132"/>
      <c r="H1134" s="56"/>
      <c r="I1134" s="75"/>
      <c r="J1134" s="75"/>
      <c r="K1134" s="57"/>
    </row>
    <row r="1135" spans="1:11" s="45" customFormat="1" ht="25.5" hidden="1">
      <c r="A1135" s="10" t="s">
        <v>216</v>
      </c>
      <c r="B1135" s="5"/>
      <c r="C1135" s="5">
        <v>7</v>
      </c>
      <c r="D1135" s="5">
        <v>6</v>
      </c>
      <c r="E1135" s="8" t="s">
        <v>1031</v>
      </c>
      <c r="F1135" s="5">
        <v>0</v>
      </c>
      <c r="G1135" s="132"/>
      <c r="H1135" s="56"/>
      <c r="I1135" s="75"/>
      <c r="J1135" s="75"/>
      <c r="K1135" s="57"/>
    </row>
    <row r="1136" spans="1:11" s="45" customFormat="1" ht="12.75" hidden="1">
      <c r="A1136" s="10" t="s">
        <v>758</v>
      </c>
      <c r="B1136" s="5"/>
      <c r="C1136" s="5">
        <v>7</v>
      </c>
      <c r="D1136" s="5">
        <v>6</v>
      </c>
      <c r="E1136" s="8" t="s">
        <v>1031</v>
      </c>
      <c r="F1136" s="5">
        <v>1</v>
      </c>
      <c r="G1136" s="132"/>
      <c r="H1136" s="56"/>
      <c r="I1136" s="75"/>
      <c r="J1136" s="75"/>
      <c r="K1136" s="57"/>
    </row>
    <row r="1137" spans="1:11" s="45" customFormat="1" ht="12.75" hidden="1">
      <c r="A1137" s="10" t="s">
        <v>217</v>
      </c>
      <c r="B1137" s="5"/>
      <c r="C1137" s="5">
        <v>7</v>
      </c>
      <c r="D1137" s="5">
        <v>6</v>
      </c>
      <c r="E1137" s="8" t="s">
        <v>1031</v>
      </c>
      <c r="F1137" s="5">
        <v>0</v>
      </c>
      <c r="G1137" s="132"/>
      <c r="H1137" s="56"/>
      <c r="I1137" s="75"/>
      <c r="J1137" s="75"/>
      <c r="K1137" s="57"/>
    </row>
    <row r="1138" spans="1:11" s="45" customFormat="1" ht="12.75" hidden="1">
      <c r="A1138" s="10" t="s">
        <v>755</v>
      </c>
      <c r="B1138" s="5"/>
      <c r="C1138" s="5">
        <v>7</v>
      </c>
      <c r="D1138" s="5">
        <v>6</v>
      </c>
      <c r="E1138" s="8" t="s">
        <v>1031</v>
      </c>
      <c r="F1138" s="5">
        <v>6</v>
      </c>
      <c r="G1138" s="132"/>
      <c r="H1138" s="56"/>
      <c r="I1138" s="75"/>
      <c r="J1138" s="75"/>
      <c r="K1138" s="57"/>
    </row>
    <row r="1139" spans="1:11" s="45" customFormat="1" ht="12.75" hidden="1">
      <c r="A1139" s="10" t="s">
        <v>759</v>
      </c>
      <c r="B1139" s="5"/>
      <c r="C1139" s="5">
        <v>7</v>
      </c>
      <c r="D1139" s="5">
        <v>6</v>
      </c>
      <c r="E1139" s="8" t="s">
        <v>1031</v>
      </c>
      <c r="F1139" s="5">
        <v>0</v>
      </c>
      <c r="G1139" s="132"/>
      <c r="H1139" s="56"/>
      <c r="I1139" s="75"/>
      <c r="J1139" s="75"/>
      <c r="K1139" s="57"/>
    </row>
    <row r="1140" spans="1:11" s="45" customFormat="1" ht="12.75" hidden="1">
      <c r="A1140" s="10" t="s">
        <v>758</v>
      </c>
      <c r="B1140" s="5"/>
      <c r="C1140" s="5">
        <v>7</v>
      </c>
      <c r="D1140" s="5">
        <v>6</v>
      </c>
      <c r="E1140" s="8" t="s">
        <v>1031</v>
      </c>
      <c r="F1140" s="5">
        <v>1</v>
      </c>
      <c r="G1140" s="132"/>
      <c r="H1140" s="56"/>
      <c r="I1140" s="75"/>
      <c r="J1140" s="75"/>
      <c r="K1140" s="57"/>
    </row>
    <row r="1141" spans="1:11" s="45" customFormat="1" ht="12.75" hidden="1">
      <c r="A1141" s="10" t="s">
        <v>204</v>
      </c>
      <c r="B1141" s="5"/>
      <c r="C1141" s="5">
        <v>7</v>
      </c>
      <c r="D1141" s="5">
        <v>6</v>
      </c>
      <c r="E1141" s="8" t="s">
        <v>1031</v>
      </c>
      <c r="F1141" s="5">
        <v>0</v>
      </c>
      <c r="G1141" s="132"/>
      <c r="H1141" s="56"/>
      <c r="I1141" s="75"/>
      <c r="J1141" s="75"/>
      <c r="K1141" s="57"/>
    </row>
    <row r="1142" spans="1:11" s="45" customFormat="1" ht="12.75" hidden="1">
      <c r="A1142" s="10" t="s">
        <v>218</v>
      </c>
      <c r="B1142" s="5"/>
      <c r="C1142" s="5">
        <v>7</v>
      </c>
      <c r="D1142" s="5">
        <v>6</v>
      </c>
      <c r="E1142" s="8" t="s">
        <v>1031</v>
      </c>
      <c r="F1142" s="5">
        <v>0</v>
      </c>
      <c r="G1142" s="132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1031</v>
      </c>
      <c r="F1143" s="5">
        <v>1</v>
      </c>
      <c r="G1143" s="132"/>
      <c r="H1143" s="56"/>
      <c r="I1143" s="75"/>
      <c r="J1143" s="75"/>
      <c r="K1143" s="57"/>
    </row>
    <row r="1144" spans="1:11" s="45" customFormat="1" ht="12.75" hidden="1">
      <c r="A1144" s="10" t="s">
        <v>755</v>
      </c>
      <c r="B1144" s="5"/>
      <c r="C1144" s="5">
        <v>7</v>
      </c>
      <c r="D1144" s="5">
        <v>6</v>
      </c>
      <c r="E1144" s="8" t="s">
        <v>1031</v>
      </c>
      <c r="F1144" s="5">
        <v>6</v>
      </c>
      <c r="G1144" s="132"/>
      <c r="H1144" s="56"/>
      <c r="I1144" s="75"/>
      <c r="J1144" s="75"/>
      <c r="K1144" s="57"/>
    </row>
    <row r="1145" spans="1:11" s="45" customFormat="1" ht="12.75" hidden="1">
      <c r="A1145" s="10" t="s">
        <v>220</v>
      </c>
      <c r="B1145" s="5"/>
      <c r="C1145" s="5">
        <v>7</v>
      </c>
      <c r="D1145" s="5">
        <v>6</v>
      </c>
      <c r="E1145" s="8" t="s">
        <v>1031</v>
      </c>
      <c r="F1145" s="5">
        <v>0</v>
      </c>
      <c r="G1145" s="132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1031</v>
      </c>
      <c r="F1146" s="5">
        <v>1</v>
      </c>
      <c r="G1146" s="132"/>
      <c r="H1146" s="56"/>
      <c r="I1146" s="75"/>
      <c r="J1146" s="75"/>
      <c r="K1146" s="57"/>
    </row>
    <row r="1147" spans="1:11" s="45" customFormat="1" ht="12.75" hidden="1">
      <c r="A1147" s="10" t="s">
        <v>826</v>
      </c>
      <c r="B1147" s="5"/>
      <c r="C1147" s="5">
        <v>7</v>
      </c>
      <c r="D1147" s="5">
        <v>6</v>
      </c>
      <c r="E1147" s="8" t="s">
        <v>1031</v>
      </c>
      <c r="F1147" s="5">
        <v>0</v>
      </c>
      <c r="G1147" s="132"/>
      <c r="H1147" s="56"/>
      <c r="I1147" s="75"/>
      <c r="J1147" s="75"/>
      <c r="K1147" s="57"/>
    </row>
    <row r="1148" spans="1:11" s="45" customFormat="1" ht="12.75" hidden="1">
      <c r="A1148" s="10" t="s">
        <v>708</v>
      </c>
      <c r="B1148" s="4"/>
      <c r="C1148" s="5">
        <v>7</v>
      </c>
      <c r="D1148" s="5">
        <v>6</v>
      </c>
      <c r="E1148" s="8" t="s">
        <v>1031</v>
      </c>
      <c r="F1148" s="5">
        <v>3</v>
      </c>
      <c r="G1148" s="132"/>
      <c r="H1148" s="56"/>
      <c r="I1148" s="75"/>
      <c r="J1148" s="75"/>
      <c r="K1148" s="57"/>
    </row>
    <row r="1149" spans="1:11" s="45" customFormat="1" ht="12.75" hidden="1">
      <c r="A1149" s="10" t="s">
        <v>681</v>
      </c>
      <c r="B1149" s="4"/>
      <c r="C1149" s="5">
        <v>7</v>
      </c>
      <c r="D1149" s="5">
        <v>6</v>
      </c>
      <c r="E1149" s="8" t="s">
        <v>1031</v>
      </c>
      <c r="F1149" s="5">
        <v>12</v>
      </c>
      <c r="G1149" s="132"/>
      <c r="H1149" s="56"/>
      <c r="I1149" s="75"/>
      <c r="J1149" s="75"/>
      <c r="K1149" s="57"/>
    </row>
    <row r="1150" spans="1:11" s="45" customFormat="1" ht="12.75" hidden="1">
      <c r="A1150" s="10" t="s">
        <v>222</v>
      </c>
      <c r="B1150" s="4"/>
      <c r="C1150" s="5">
        <v>7</v>
      </c>
      <c r="D1150" s="5">
        <v>9</v>
      </c>
      <c r="E1150" s="8" t="s">
        <v>1031</v>
      </c>
      <c r="F1150" s="5">
        <v>22</v>
      </c>
      <c r="G1150" s="132"/>
      <c r="H1150" s="56"/>
      <c r="I1150" s="75"/>
      <c r="J1150" s="75"/>
      <c r="K1150" s="57"/>
    </row>
    <row r="1151" spans="1:11" s="45" customFormat="1" ht="15" customHeight="1">
      <c r="A1151" s="13" t="s">
        <v>223</v>
      </c>
      <c r="B1151" s="7"/>
      <c r="C1151" s="8" t="s">
        <v>369</v>
      </c>
      <c r="D1151" s="8" t="s">
        <v>369</v>
      </c>
      <c r="E1151" s="8" t="s">
        <v>1031</v>
      </c>
      <c r="F1151" s="8" t="s">
        <v>373</v>
      </c>
      <c r="G1151" s="132">
        <f>G1165</f>
        <v>0.3</v>
      </c>
      <c r="H1151" s="28"/>
      <c r="I1151" s="107"/>
      <c r="J1151" s="107"/>
      <c r="K1151" s="17"/>
    </row>
    <row r="1152" spans="1:11" s="45" customFormat="1" ht="39" hidden="1">
      <c r="A1152" s="10" t="s">
        <v>679</v>
      </c>
      <c r="B1152" s="4"/>
      <c r="C1152" s="5">
        <v>7</v>
      </c>
      <c r="D1152" s="5">
        <v>7</v>
      </c>
      <c r="E1152" s="5" t="s">
        <v>692</v>
      </c>
      <c r="F1152" s="5">
        <v>0</v>
      </c>
      <c r="G1152" s="33"/>
      <c r="H1152" s="56"/>
      <c r="I1152" s="75"/>
      <c r="J1152" s="75"/>
      <c r="K1152" s="57"/>
    </row>
    <row r="1153" spans="1:11" s="45" customFormat="1" ht="12.75" hidden="1">
      <c r="A1153" s="10" t="s">
        <v>680</v>
      </c>
      <c r="B1153" s="5"/>
      <c r="C1153" s="5">
        <v>7</v>
      </c>
      <c r="D1153" s="5">
        <v>7</v>
      </c>
      <c r="E1153" s="5" t="s">
        <v>693</v>
      </c>
      <c r="F1153" s="5">
        <v>0</v>
      </c>
      <c r="G1153" s="33"/>
      <c r="H1153" s="56"/>
      <c r="I1153" s="75"/>
      <c r="J1153" s="75"/>
      <c r="K1153" s="57"/>
    </row>
    <row r="1154" spans="1:11" s="45" customFormat="1" ht="12.75" hidden="1">
      <c r="A1154" s="10" t="s">
        <v>681</v>
      </c>
      <c r="B1154" s="4"/>
      <c r="C1154" s="5">
        <v>7</v>
      </c>
      <c r="D1154" s="5">
        <v>7</v>
      </c>
      <c r="E1154" s="5" t="s">
        <v>693</v>
      </c>
      <c r="F1154" s="5">
        <v>12</v>
      </c>
      <c r="G1154" s="33"/>
      <c r="H1154" s="56"/>
      <c r="I1154" s="75"/>
      <c r="J1154" s="75"/>
      <c r="K1154" s="57"/>
    </row>
    <row r="1155" spans="1:11" s="45" customFormat="1" ht="12.75" hidden="1">
      <c r="A1155" s="10" t="s">
        <v>682</v>
      </c>
      <c r="B1155" s="4"/>
      <c r="C1155" s="5">
        <v>7</v>
      </c>
      <c r="D1155" s="5">
        <v>7</v>
      </c>
      <c r="E1155" s="5" t="s">
        <v>693</v>
      </c>
      <c r="F1155" s="5">
        <v>500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688</v>
      </c>
      <c r="B1156" s="5"/>
      <c r="C1156" s="5">
        <v>7</v>
      </c>
      <c r="D1156" s="5">
        <v>7</v>
      </c>
      <c r="E1156" s="5" t="s">
        <v>698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698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25.5" hidden="1">
      <c r="A1158" s="10" t="s">
        <v>705</v>
      </c>
      <c r="B1158" s="5"/>
      <c r="C1158" s="5">
        <v>7</v>
      </c>
      <c r="D1158" s="5">
        <v>7</v>
      </c>
      <c r="E1158" s="5" t="s">
        <v>702</v>
      </c>
      <c r="F1158" s="5">
        <v>0</v>
      </c>
      <c r="G1158" s="33"/>
      <c r="H1158" s="56"/>
      <c r="I1158" s="75"/>
      <c r="J1158" s="75"/>
      <c r="K1158" s="57"/>
    </row>
    <row r="1159" spans="1:11" s="45" customFormat="1" ht="39" hidden="1">
      <c r="A1159" s="10" t="s">
        <v>812</v>
      </c>
      <c r="B1159" s="5"/>
      <c r="C1159" s="5">
        <v>7</v>
      </c>
      <c r="D1159" s="5">
        <v>7</v>
      </c>
      <c r="E1159" s="5" t="s">
        <v>813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708</v>
      </c>
      <c r="B1160" s="5"/>
      <c r="C1160" s="5">
        <v>7</v>
      </c>
      <c r="D1160" s="5">
        <v>7</v>
      </c>
      <c r="E1160" s="5" t="s">
        <v>814</v>
      </c>
      <c r="F1160" s="5">
        <v>3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815</v>
      </c>
      <c r="B1161" s="5"/>
      <c r="C1161" s="5">
        <v>7</v>
      </c>
      <c r="D1161" s="5">
        <v>7</v>
      </c>
      <c r="E1161" s="5" t="s">
        <v>816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12.75" hidden="1">
      <c r="A1162" s="10" t="s">
        <v>708</v>
      </c>
      <c r="B1162" s="5"/>
      <c r="C1162" s="5">
        <v>7</v>
      </c>
      <c r="D1162" s="5">
        <v>7</v>
      </c>
      <c r="E1162" s="5" t="s">
        <v>816</v>
      </c>
      <c r="F1162" s="5">
        <v>3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706</v>
      </c>
      <c r="B1163" s="5"/>
      <c r="C1163" s="5">
        <v>7</v>
      </c>
      <c r="D1163" s="5">
        <v>7</v>
      </c>
      <c r="E1163" s="5" t="s">
        <v>707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708</v>
      </c>
      <c r="B1164" s="5"/>
      <c r="C1164" s="5">
        <v>7</v>
      </c>
      <c r="D1164" s="5">
        <v>7</v>
      </c>
      <c r="E1164" s="5" t="s">
        <v>707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224</v>
      </c>
      <c r="B1165" s="5"/>
      <c r="C1165" s="9" t="s">
        <v>369</v>
      </c>
      <c r="D1165" s="9" t="s">
        <v>369</v>
      </c>
      <c r="E1165" s="5" t="s">
        <v>225</v>
      </c>
      <c r="F1165" s="9" t="s">
        <v>373</v>
      </c>
      <c r="G1165" s="33">
        <f>G1166</f>
        <v>0.3</v>
      </c>
      <c r="H1165" s="28"/>
      <c r="I1165" s="107"/>
      <c r="J1165" s="107"/>
      <c r="K1165" s="17"/>
    </row>
    <row r="1166" spans="1:11" s="45" customFormat="1" ht="13.5" customHeight="1">
      <c r="A1166" s="10" t="s">
        <v>226</v>
      </c>
      <c r="B1166" s="5"/>
      <c r="C1166" s="9" t="s">
        <v>369</v>
      </c>
      <c r="D1166" s="9" t="s">
        <v>369</v>
      </c>
      <c r="E1166" s="9" t="s">
        <v>1052</v>
      </c>
      <c r="F1166" s="9" t="s">
        <v>373</v>
      </c>
      <c r="G1166" s="33">
        <f>G1170</f>
        <v>0.3</v>
      </c>
      <c r="H1166" s="28"/>
      <c r="I1166" s="107"/>
      <c r="J1166" s="107"/>
      <c r="K1166" s="17"/>
    </row>
    <row r="1167" spans="1:11" s="45" customFormat="1" ht="12.75" hidden="1">
      <c r="A1167" s="10" t="s">
        <v>758</v>
      </c>
      <c r="B1167" s="5"/>
      <c r="C1167" s="5">
        <v>7</v>
      </c>
      <c r="D1167" s="5">
        <v>7</v>
      </c>
      <c r="E1167" s="5" t="s">
        <v>227</v>
      </c>
      <c r="F1167" s="5">
        <v>1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755</v>
      </c>
      <c r="B1168" s="5"/>
      <c r="C1168" s="5">
        <v>7</v>
      </c>
      <c r="D1168" s="5">
        <v>7</v>
      </c>
      <c r="E1168" s="5" t="s">
        <v>227</v>
      </c>
      <c r="F1168" s="5">
        <v>6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681</v>
      </c>
      <c r="B1169" s="4"/>
      <c r="C1169" s="5">
        <v>7</v>
      </c>
      <c r="D1169" s="5">
        <v>7</v>
      </c>
      <c r="E1169" s="5" t="s">
        <v>227</v>
      </c>
      <c r="F1169" s="5">
        <v>12</v>
      </c>
      <c r="G1169" s="33"/>
      <c r="H1169" s="56"/>
      <c r="I1169" s="75"/>
      <c r="J1169" s="75"/>
      <c r="K1169" s="57"/>
    </row>
    <row r="1170" spans="1:11" s="45" customFormat="1" ht="33" customHeight="1">
      <c r="A1170" s="123" t="s">
        <v>1018</v>
      </c>
      <c r="B1170" s="4"/>
      <c r="C1170" s="9" t="s">
        <v>369</v>
      </c>
      <c r="D1170" s="9" t="s">
        <v>369</v>
      </c>
      <c r="E1170" s="9" t="s">
        <v>1052</v>
      </c>
      <c r="F1170" s="5">
        <v>240</v>
      </c>
      <c r="G1170" s="33">
        <v>0.3</v>
      </c>
      <c r="H1170" s="28"/>
      <c r="I1170" s="107"/>
      <c r="J1170" s="107"/>
      <c r="K1170" s="17"/>
    </row>
    <row r="1171" spans="1:11" s="45" customFormat="1" ht="25.5" hidden="1">
      <c r="A1171" s="63" t="s">
        <v>228</v>
      </c>
      <c r="B1171" s="64"/>
      <c r="C1171" s="64">
        <v>7</v>
      </c>
      <c r="D1171" s="64">
        <v>7</v>
      </c>
      <c r="E1171" s="64" t="s">
        <v>229</v>
      </c>
      <c r="F1171" s="64">
        <v>0</v>
      </c>
      <c r="G1171" s="34"/>
      <c r="H1171" s="56"/>
      <c r="I1171" s="75"/>
      <c r="J1171" s="75"/>
      <c r="K1171" s="57"/>
    </row>
    <row r="1172" spans="1:11" s="45" customFormat="1" ht="25.5" hidden="1">
      <c r="A1172" s="10" t="s">
        <v>230</v>
      </c>
      <c r="B1172" s="5"/>
      <c r="C1172" s="5">
        <v>7</v>
      </c>
      <c r="D1172" s="5">
        <v>7</v>
      </c>
      <c r="E1172" s="5" t="s">
        <v>231</v>
      </c>
      <c r="F1172" s="5">
        <v>0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758</v>
      </c>
      <c r="B1173" s="5"/>
      <c r="C1173" s="5">
        <v>7</v>
      </c>
      <c r="D1173" s="5">
        <v>7</v>
      </c>
      <c r="E1173" s="5" t="s">
        <v>232</v>
      </c>
      <c r="F1173" s="5">
        <v>1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755</v>
      </c>
      <c r="B1174" s="5"/>
      <c r="C1174" s="5">
        <v>7</v>
      </c>
      <c r="D1174" s="5">
        <v>7</v>
      </c>
      <c r="E1174" s="5" t="s">
        <v>232</v>
      </c>
      <c r="F1174" s="5">
        <v>6</v>
      </c>
      <c r="G1174" s="33"/>
      <c r="H1174" s="56"/>
      <c r="I1174" s="75"/>
      <c r="J1174" s="75"/>
      <c r="K1174" s="57"/>
    </row>
    <row r="1175" spans="1:11" s="45" customFormat="1" ht="12.75" hidden="1">
      <c r="A1175" s="10" t="s">
        <v>681</v>
      </c>
      <c r="B1175" s="4"/>
      <c r="C1175" s="5">
        <v>7</v>
      </c>
      <c r="D1175" s="5">
        <v>7</v>
      </c>
      <c r="E1175" s="5" t="s">
        <v>232</v>
      </c>
      <c r="F1175" s="5">
        <v>12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682</v>
      </c>
      <c r="B1176" s="4"/>
      <c r="C1176" s="5">
        <v>7</v>
      </c>
      <c r="D1176" s="5">
        <v>7</v>
      </c>
      <c r="E1176" s="5" t="s">
        <v>232</v>
      </c>
      <c r="F1176" s="5">
        <v>500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233</v>
      </c>
      <c r="B1177" s="5"/>
      <c r="C1177" s="5">
        <v>7</v>
      </c>
      <c r="D1177" s="5">
        <v>7</v>
      </c>
      <c r="E1177" s="5" t="s">
        <v>234</v>
      </c>
      <c r="F1177" s="5">
        <v>0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758</v>
      </c>
      <c r="B1178" s="5"/>
      <c r="C1178" s="5">
        <v>7</v>
      </c>
      <c r="D1178" s="5">
        <v>7</v>
      </c>
      <c r="E1178" s="5" t="s">
        <v>234</v>
      </c>
      <c r="F1178" s="5">
        <v>1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759</v>
      </c>
      <c r="B1179" s="5"/>
      <c r="C1179" s="5">
        <v>7</v>
      </c>
      <c r="D1179" s="5">
        <v>7</v>
      </c>
      <c r="E1179" s="5" t="s">
        <v>235</v>
      </c>
      <c r="F1179" s="5">
        <v>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758</v>
      </c>
      <c r="B1180" s="5"/>
      <c r="C1180" s="5">
        <v>7</v>
      </c>
      <c r="D1180" s="5">
        <v>7</v>
      </c>
      <c r="E1180" s="5" t="s">
        <v>235</v>
      </c>
      <c r="F1180" s="5">
        <v>1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826</v>
      </c>
      <c r="B1181" s="5"/>
      <c r="C1181" s="5">
        <v>7</v>
      </c>
      <c r="D1181" s="5">
        <v>7</v>
      </c>
      <c r="E1181" s="5" t="s">
        <v>827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708</v>
      </c>
      <c r="B1182" s="4"/>
      <c r="C1182" s="5">
        <v>7</v>
      </c>
      <c r="D1182" s="5">
        <v>7</v>
      </c>
      <c r="E1182" s="5" t="s">
        <v>827</v>
      </c>
      <c r="F1182" s="5">
        <v>3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681</v>
      </c>
      <c r="B1183" s="4"/>
      <c r="C1183" s="5">
        <v>7</v>
      </c>
      <c r="D1183" s="5">
        <v>7</v>
      </c>
      <c r="E1183" s="5" t="s">
        <v>827</v>
      </c>
      <c r="F1183" s="5">
        <v>12</v>
      </c>
      <c r="G1183" s="33"/>
      <c r="H1183" s="56"/>
      <c r="I1183" s="75"/>
      <c r="J1183" s="75"/>
      <c r="K1183" s="57"/>
    </row>
    <row r="1184" spans="1:11" s="45" customFormat="1" ht="25.5" hidden="1">
      <c r="A1184" s="10" t="s">
        <v>236</v>
      </c>
      <c r="B1184" s="4"/>
      <c r="C1184" s="5">
        <v>7</v>
      </c>
      <c r="D1184" s="5">
        <v>7</v>
      </c>
      <c r="E1184" s="5" t="s">
        <v>827</v>
      </c>
      <c r="F1184" s="5">
        <v>447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828</v>
      </c>
      <c r="B1185" s="7"/>
      <c r="C1185" s="5">
        <v>7</v>
      </c>
      <c r="D1185" s="5">
        <v>7</v>
      </c>
      <c r="E1185" s="5" t="s">
        <v>829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708</v>
      </c>
      <c r="B1186" s="4"/>
      <c r="C1186" s="5">
        <v>7</v>
      </c>
      <c r="D1186" s="5">
        <v>7</v>
      </c>
      <c r="E1186" s="5" t="s">
        <v>829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829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682</v>
      </c>
      <c r="B1188" s="4"/>
      <c r="C1188" s="5">
        <v>7</v>
      </c>
      <c r="D1188" s="5">
        <v>7</v>
      </c>
      <c r="E1188" s="5" t="s">
        <v>829</v>
      </c>
      <c r="F1188" s="5">
        <v>500</v>
      </c>
      <c r="G1188" s="33"/>
      <c r="H1188" s="56"/>
      <c r="I1188" s="75"/>
      <c r="J1188" s="75"/>
      <c r="K1188" s="57"/>
    </row>
    <row r="1189" spans="1:11" s="45" customFormat="1" ht="25.5" hidden="1">
      <c r="A1189" s="13" t="s">
        <v>237</v>
      </c>
      <c r="B1189" s="7"/>
      <c r="C1189" s="7">
        <v>7</v>
      </c>
      <c r="D1189" s="7">
        <v>8</v>
      </c>
      <c r="E1189" s="7" t="s">
        <v>691</v>
      </c>
      <c r="F1189" s="7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775</v>
      </c>
      <c r="B1190" s="5"/>
      <c r="C1190" s="5">
        <v>7</v>
      </c>
      <c r="D1190" s="5">
        <v>8</v>
      </c>
      <c r="E1190" s="5" t="s">
        <v>776</v>
      </c>
      <c r="F1190" s="5">
        <v>0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145</v>
      </c>
      <c r="B1191" s="5"/>
      <c r="C1191" s="5">
        <v>7</v>
      </c>
      <c r="D1191" s="5">
        <v>8</v>
      </c>
      <c r="E1191" s="5" t="s">
        <v>778</v>
      </c>
      <c r="F1191" s="5">
        <v>0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758</v>
      </c>
      <c r="B1192" s="5"/>
      <c r="C1192" s="5">
        <v>7</v>
      </c>
      <c r="D1192" s="5">
        <v>8</v>
      </c>
      <c r="E1192" s="5" t="s">
        <v>778</v>
      </c>
      <c r="F1192" s="5">
        <v>1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681</v>
      </c>
      <c r="B1193" s="4"/>
      <c r="C1193" s="5">
        <v>7</v>
      </c>
      <c r="D1193" s="5">
        <v>8</v>
      </c>
      <c r="E1193" s="5" t="s">
        <v>778</v>
      </c>
      <c r="F1193" s="5">
        <v>12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759</v>
      </c>
      <c r="B1194" s="5"/>
      <c r="C1194" s="5">
        <v>7</v>
      </c>
      <c r="D1194" s="5">
        <v>8</v>
      </c>
      <c r="E1194" s="5" t="s">
        <v>781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781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826</v>
      </c>
      <c r="B1196" s="5"/>
      <c r="C1196" s="5">
        <v>7</v>
      </c>
      <c r="D1196" s="5">
        <v>8</v>
      </c>
      <c r="E1196" s="5" t="s">
        <v>827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25.5" hidden="1">
      <c r="A1197" s="10" t="s">
        <v>68</v>
      </c>
      <c r="B1197" s="5"/>
      <c r="C1197" s="5">
        <v>7</v>
      </c>
      <c r="D1197" s="5">
        <v>8</v>
      </c>
      <c r="E1197" s="5" t="s">
        <v>827</v>
      </c>
      <c r="F1197" s="5">
        <v>15</v>
      </c>
      <c r="G1197" s="33"/>
      <c r="H1197" s="56"/>
      <c r="I1197" s="75"/>
      <c r="J1197" s="75"/>
      <c r="K1197" s="57"/>
    </row>
    <row r="1198" spans="1:11" s="45" customFormat="1" ht="12.75" hidden="1">
      <c r="A1198" s="13" t="s">
        <v>238</v>
      </c>
      <c r="B1198" s="7"/>
      <c r="C1198" s="7">
        <v>7</v>
      </c>
      <c r="D1198" s="7">
        <v>9</v>
      </c>
      <c r="E1198" s="7" t="s">
        <v>691</v>
      </c>
      <c r="F1198" s="7">
        <v>0</v>
      </c>
      <c r="G1198" s="33"/>
      <c r="H1198" s="56"/>
      <c r="I1198" s="75"/>
      <c r="J1198" s="75"/>
      <c r="K1198" s="57"/>
    </row>
    <row r="1199" spans="1:11" s="45" customFormat="1" ht="39" hidden="1">
      <c r="A1199" s="10" t="s">
        <v>679</v>
      </c>
      <c r="B1199" s="4"/>
      <c r="C1199" s="5">
        <v>7</v>
      </c>
      <c r="D1199" s="5">
        <v>9</v>
      </c>
      <c r="E1199" s="5" t="s">
        <v>692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680</v>
      </c>
      <c r="B1200" s="5"/>
      <c r="C1200" s="5">
        <v>7</v>
      </c>
      <c r="D1200" s="5">
        <v>9</v>
      </c>
      <c r="E1200" s="5" t="s">
        <v>693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681</v>
      </c>
      <c r="B1201" s="4"/>
      <c r="C1201" s="5">
        <v>7</v>
      </c>
      <c r="D1201" s="5">
        <v>9</v>
      </c>
      <c r="E1201" s="5" t="s">
        <v>693</v>
      </c>
      <c r="F1201" s="5">
        <v>12</v>
      </c>
      <c r="G1201" s="33"/>
      <c r="H1201" s="56"/>
      <c r="I1201" s="75"/>
      <c r="J1201" s="75"/>
      <c r="K1201" s="57"/>
    </row>
    <row r="1202" spans="1:11" s="45" customFormat="1" ht="12.75" hidden="1">
      <c r="A1202" s="10" t="s">
        <v>682</v>
      </c>
      <c r="B1202" s="4"/>
      <c r="C1202" s="5">
        <v>7</v>
      </c>
      <c r="D1202" s="5">
        <v>9</v>
      </c>
      <c r="E1202" s="5" t="s">
        <v>693</v>
      </c>
      <c r="F1202" s="5">
        <v>500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688</v>
      </c>
      <c r="B1203" s="5"/>
      <c r="C1203" s="5">
        <v>7</v>
      </c>
      <c r="D1203" s="5">
        <v>9</v>
      </c>
      <c r="E1203" s="5" t="s">
        <v>698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698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890</v>
      </c>
      <c r="B1205" s="5"/>
      <c r="C1205" s="5">
        <v>7</v>
      </c>
      <c r="D1205" s="5">
        <v>9</v>
      </c>
      <c r="E1205" s="5" t="s">
        <v>891</v>
      </c>
      <c r="F1205" s="5">
        <v>0</v>
      </c>
      <c r="G1205" s="33"/>
      <c r="H1205" s="56"/>
      <c r="I1205" s="75"/>
      <c r="J1205" s="75"/>
      <c r="K1205" s="57"/>
    </row>
    <row r="1206" spans="1:11" s="45" customFormat="1" ht="39" hidden="1">
      <c r="A1206" s="10" t="s">
        <v>78</v>
      </c>
      <c r="B1206" s="5"/>
      <c r="C1206" s="5">
        <v>7</v>
      </c>
      <c r="D1206" s="5">
        <v>9</v>
      </c>
      <c r="E1206" s="5" t="s">
        <v>79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708</v>
      </c>
      <c r="B1207" s="4"/>
      <c r="C1207" s="5">
        <v>7</v>
      </c>
      <c r="D1207" s="5">
        <v>9</v>
      </c>
      <c r="E1207" s="5" t="s">
        <v>79</v>
      </c>
      <c r="F1207" s="5">
        <v>3</v>
      </c>
      <c r="G1207" s="33"/>
      <c r="H1207" s="56"/>
      <c r="I1207" s="75"/>
      <c r="J1207" s="75"/>
      <c r="K1207" s="57"/>
    </row>
    <row r="1208" spans="1:11" s="45" customFormat="1" ht="25.5" hidden="1">
      <c r="A1208" s="10" t="s">
        <v>239</v>
      </c>
      <c r="B1208" s="5"/>
      <c r="C1208" s="5">
        <v>7</v>
      </c>
      <c r="D1208" s="5">
        <v>9</v>
      </c>
      <c r="E1208" s="5" t="s">
        <v>199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200</v>
      </c>
      <c r="B1209" s="5"/>
      <c r="C1209" s="5">
        <v>7</v>
      </c>
      <c r="D1209" s="5">
        <v>9</v>
      </c>
      <c r="E1209" s="5" t="s">
        <v>201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201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681</v>
      </c>
      <c r="B1211" s="4"/>
      <c r="C1211" s="5">
        <v>7</v>
      </c>
      <c r="D1211" s="5">
        <v>9</v>
      </c>
      <c r="E1211" s="5" t="s">
        <v>201</v>
      </c>
      <c r="F1211" s="5">
        <v>12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183</v>
      </c>
      <c r="B1212" s="5"/>
      <c r="C1212" s="5">
        <v>7</v>
      </c>
      <c r="D1212" s="5">
        <v>9</v>
      </c>
      <c r="E1212" s="5" t="s">
        <v>184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184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184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240</v>
      </c>
      <c r="B1215" s="174"/>
      <c r="C1215" s="174">
        <v>7</v>
      </c>
      <c r="D1215" s="174">
        <v>9</v>
      </c>
      <c r="E1215" s="174" t="s">
        <v>241</v>
      </c>
      <c r="F1215" s="174">
        <v>0</v>
      </c>
      <c r="G1215" s="33"/>
      <c r="H1215" s="56"/>
      <c r="I1215" s="75"/>
      <c r="J1215" s="75"/>
      <c r="K1215" s="57"/>
    </row>
    <row r="1216" spans="1:11" s="45" customFormat="1" ht="15" hidden="1">
      <c r="A1216" s="10" t="s">
        <v>1004</v>
      </c>
      <c r="B1216" s="174"/>
      <c r="C1216" s="174"/>
      <c r="D1216" s="174"/>
      <c r="E1216" s="174"/>
      <c r="F1216" s="174"/>
      <c r="G1216" s="33"/>
      <c r="H1216" s="56"/>
      <c r="I1216" s="75"/>
      <c r="J1216" s="75"/>
      <c r="K1216" s="57"/>
    </row>
    <row r="1217" spans="1:11" s="45" customFormat="1" ht="12.75" hidden="1">
      <c r="A1217" s="10" t="s">
        <v>222</v>
      </c>
      <c r="B1217" s="5"/>
      <c r="C1217" s="5">
        <v>7</v>
      </c>
      <c r="D1217" s="5">
        <v>9</v>
      </c>
      <c r="E1217" s="5" t="s">
        <v>241</v>
      </c>
      <c r="F1217" s="5">
        <v>22</v>
      </c>
      <c r="G1217" s="33"/>
      <c r="H1217" s="56"/>
      <c r="I1217" s="75"/>
      <c r="J1217" s="75"/>
      <c r="K1217" s="57"/>
    </row>
    <row r="1218" spans="1:11" s="45" customFormat="1" ht="39" hidden="1">
      <c r="A1218" s="10" t="s">
        <v>915</v>
      </c>
      <c r="B1218" s="5"/>
      <c r="C1218" s="5">
        <v>7</v>
      </c>
      <c r="D1218" s="5">
        <v>9</v>
      </c>
      <c r="E1218" s="5" t="s">
        <v>916</v>
      </c>
      <c r="F1218" s="5">
        <v>0</v>
      </c>
      <c r="G1218" s="33"/>
      <c r="H1218" s="56"/>
      <c r="I1218" s="75"/>
      <c r="J1218" s="75"/>
      <c r="K1218" s="57"/>
    </row>
    <row r="1219" spans="1:11" s="45" customFormat="1" ht="12.75" hidden="1">
      <c r="A1219" s="10" t="s">
        <v>708</v>
      </c>
      <c r="B1219" s="4"/>
      <c r="C1219" s="5">
        <v>7</v>
      </c>
      <c r="D1219" s="5">
        <v>9</v>
      </c>
      <c r="E1219" s="5" t="s">
        <v>916</v>
      </c>
      <c r="F1219" s="5">
        <v>3</v>
      </c>
      <c r="G1219" s="33"/>
      <c r="H1219" s="56"/>
      <c r="I1219" s="75"/>
      <c r="J1219" s="75"/>
      <c r="K1219" s="57"/>
    </row>
    <row r="1220" spans="1:11" s="45" customFormat="1" ht="25.5" hidden="1">
      <c r="A1220" s="10" t="s">
        <v>80</v>
      </c>
      <c r="B1220" s="5"/>
      <c r="C1220" s="5">
        <v>7</v>
      </c>
      <c r="D1220" s="5">
        <v>9</v>
      </c>
      <c r="E1220" s="5" t="s">
        <v>81</v>
      </c>
      <c r="F1220" s="5">
        <v>0</v>
      </c>
      <c r="G1220" s="33"/>
      <c r="H1220" s="56"/>
      <c r="I1220" s="75"/>
      <c r="J1220" s="75"/>
      <c r="K1220" s="57"/>
    </row>
    <row r="1221" spans="1:11" s="45" customFormat="1" ht="12.75" hidden="1">
      <c r="A1221" s="10" t="s">
        <v>708</v>
      </c>
      <c r="B1221" s="4"/>
      <c r="C1221" s="5">
        <v>7</v>
      </c>
      <c r="D1221" s="5">
        <v>9</v>
      </c>
      <c r="E1221" s="5" t="s">
        <v>81</v>
      </c>
      <c r="F1221" s="5">
        <v>3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917</v>
      </c>
      <c r="B1222" s="5"/>
      <c r="C1222" s="5">
        <v>7</v>
      </c>
      <c r="D1222" s="5">
        <v>9</v>
      </c>
      <c r="E1222" s="5" t="s">
        <v>918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708</v>
      </c>
      <c r="B1223" s="4"/>
      <c r="C1223" s="5">
        <v>7</v>
      </c>
      <c r="D1223" s="5">
        <v>9</v>
      </c>
      <c r="E1223" s="5" t="s">
        <v>918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892</v>
      </c>
      <c r="B1224" s="5"/>
      <c r="C1224" s="5">
        <v>7</v>
      </c>
      <c r="D1224" s="5">
        <v>9</v>
      </c>
      <c r="E1224" s="5" t="s">
        <v>893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893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242</v>
      </c>
      <c r="B1226" s="5"/>
      <c r="C1226" s="5">
        <v>7</v>
      </c>
      <c r="D1226" s="5">
        <v>9</v>
      </c>
      <c r="E1226" s="5" t="s">
        <v>243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243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705</v>
      </c>
      <c r="B1228" s="5"/>
      <c r="C1228" s="5">
        <v>7</v>
      </c>
      <c r="D1228" s="5">
        <v>9</v>
      </c>
      <c r="E1228" s="5" t="s">
        <v>702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812</v>
      </c>
      <c r="B1229" s="5"/>
      <c r="C1229" s="5">
        <v>7</v>
      </c>
      <c r="D1229" s="5">
        <v>9</v>
      </c>
      <c r="E1229" s="5" t="s">
        <v>813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5"/>
      <c r="C1230" s="5">
        <v>7</v>
      </c>
      <c r="D1230" s="5">
        <v>9</v>
      </c>
      <c r="E1230" s="5" t="s">
        <v>814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815</v>
      </c>
      <c r="B1231" s="5"/>
      <c r="C1231" s="5">
        <v>7</v>
      </c>
      <c r="D1231" s="5">
        <v>9</v>
      </c>
      <c r="E1231" s="5" t="s">
        <v>816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12.75" hidden="1">
      <c r="A1232" s="10" t="s">
        <v>708</v>
      </c>
      <c r="B1232" s="5"/>
      <c r="C1232" s="5">
        <v>7</v>
      </c>
      <c r="D1232" s="5">
        <v>9</v>
      </c>
      <c r="E1232" s="5" t="s">
        <v>816</v>
      </c>
      <c r="F1232" s="5">
        <v>3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706</v>
      </c>
      <c r="B1233" s="5"/>
      <c r="C1233" s="5">
        <v>7</v>
      </c>
      <c r="D1233" s="5">
        <v>9</v>
      </c>
      <c r="E1233" s="5" t="s">
        <v>707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708</v>
      </c>
      <c r="B1234" s="5"/>
      <c r="C1234" s="5">
        <v>7</v>
      </c>
      <c r="D1234" s="5">
        <v>9</v>
      </c>
      <c r="E1234" s="5" t="s">
        <v>707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244</v>
      </c>
      <c r="B1235" s="5"/>
      <c r="C1235" s="5">
        <v>7</v>
      </c>
      <c r="D1235" s="5">
        <v>9</v>
      </c>
      <c r="E1235" s="5" t="s">
        <v>245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759</v>
      </c>
      <c r="B1236" s="5"/>
      <c r="C1236" s="5">
        <v>7</v>
      </c>
      <c r="D1236" s="5">
        <v>9</v>
      </c>
      <c r="E1236" s="5" t="s">
        <v>246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758</v>
      </c>
      <c r="B1237" s="5"/>
      <c r="C1237" s="5">
        <v>7</v>
      </c>
      <c r="D1237" s="5">
        <v>9</v>
      </c>
      <c r="E1237" s="5" t="s">
        <v>246</v>
      </c>
      <c r="F1237" s="5">
        <v>1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204</v>
      </c>
      <c r="B1238" s="5"/>
      <c r="C1238" s="5">
        <v>7</v>
      </c>
      <c r="D1238" s="5">
        <v>9</v>
      </c>
      <c r="E1238" s="5" t="s">
        <v>205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218</v>
      </c>
      <c r="B1239" s="5"/>
      <c r="C1239" s="5">
        <v>7</v>
      </c>
      <c r="D1239" s="5">
        <v>9</v>
      </c>
      <c r="E1239" s="5" t="s">
        <v>219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219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247</v>
      </c>
      <c r="B1241" s="5"/>
      <c r="C1241" s="5">
        <v>7</v>
      </c>
      <c r="D1241" s="5">
        <v>9</v>
      </c>
      <c r="E1241" s="5" t="s">
        <v>221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758</v>
      </c>
      <c r="B1242" s="5"/>
      <c r="C1242" s="5">
        <v>7</v>
      </c>
      <c r="D1242" s="5">
        <v>9</v>
      </c>
      <c r="E1242" s="5" t="s">
        <v>248</v>
      </c>
      <c r="F1242" s="5">
        <v>1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249</v>
      </c>
      <c r="B1243" s="5"/>
      <c r="C1243" s="5">
        <v>7</v>
      </c>
      <c r="D1243" s="5">
        <v>9</v>
      </c>
      <c r="E1243" s="5" t="s">
        <v>250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681</v>
      </c>
      <c r="B1244" s="4"/>
      <c r="C1244" s="5">
        <v>7</v>
      </c>
      <c r="D1244" s="5">
        <v>9</v>
      </c>
      <c r="E1244" s="5" t="s">
        <v>250</v>
      </c>
      <c r="F1244" s="5">
        <v>12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251</v>
      </c>
      <c r="B1245" s="5"/>
      <c r="C1245" s="5">
        <v>7</v>
      </c>
      <c r="D1245" s="5">
        <v>9</v>
      </c>
      <c r="E1245" s="5" t="s">
        <v>252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742</v>
      </c>
      <c r="B1246" s="5"/>
      <c r="C1246" s="5">
        <v>7</v>
      </c>
      <c r="D1246" s="5">
        <v>9</v>
      </c>
      <c r="E1246" s="5" t="s">
        <v>252</v>
      </c>
      <c r="F1246" s="5">
        <v>13</v>
      </c>
      <c r="G1246" s="33"/>
      <c r="H1246" s="56"/>
      <c r="I1246" s="75"/>
      <c r="J1246" s="75"/>
      <c r="K1246" s="57"/>
    </row>
    <row r="1247" spans="1:11" s="45" customFormat="1" ht="25.5" hidden="1">
      <c r="A1247" s="10" t="s">
        <v>253</v>
      </c>
      <c r="B1247" s="5"/>
      <c r="C1247" s="5">
        <v>7</v>
      </c>
      <c r="D1247" s="5">
        <v>9</v>
      </c>
      <c r="E1247" s="5" t="s">
        <v>254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681</v>
      </c>
      <c r="B1248" s="4"/>
      <c r="C1248" s="5">
        <v>7</v>
      </c>
      <c r="D1248" s="5">
        <v>9</v>
      </c>
      <c r="E1248" s="5" t="s">
        <v>255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25.5" hidden="1">
      <c r="A1249" s="10" t="s">
        <v>256</v>
      </c>
      <c r="B1249" s="5"/>
      <c r="C1249" s="5">
        <v>7</v>
      </c>
      <c r="D1249" s="5">
        <v>9</v>
      </c>
      <c r="E1249" s="5" t="s">
        <v>257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681</v>
      </c>
      <c r="B1250" s="4"/>
      <c r="C1250" s="5">
        <v>7</v>
      </c>
      <c r="D1250" s="5">
        <v>9</v>
      </c>
      <c r="E1250" s="5" t="s">
        <v>258</v>
      </c>
      <c r="F1250" s="5">
        <v>12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226</v>
      </c>
      <c r="B1251" s="5"/>
      <c r="C1251" s="5">
        <v>7</v>
      </c>
      <c r="D1251" s="5">
        <v>9</v>
      </c>
      <c r="E1251" s="5" t="s">
        <v>259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681</v>
      </c>
      <c r="B1252" s="4"/>
      <c r="C1252" s="5">
        <v>7</v>
      </c>
      <c r="D1252" s="5">
        <v>9</v>
      </c>
      <c r="E1252" s="5" t="s">
        <v>260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39" hidden="1">
      <c r="A1253" s="10" t="s">
        <v>779</v>
      </c>
      <c r="B1253" s="4"/>
      <c r="C1253" s="5">
        <v>7</v>
      </c>
      <c r="D1253" s="5">
        <v>9</v>
      </c>
      <c r="E1253" s="5" t="s">
        <v>261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742</v>
      </c>
      <c r="B1254" s="5"/>
      <c r="C1254" s="5">
        <v>7</v>
      </c>
      <c r="D1254" s="5">
        <v>9</v>
      </c>
      <c r="E1254" s="5" t="s">
        <v>261</v>
      </c>
      <c r="F1254" s="5">
        <v>13</v>
      </c>
      <c r="G1254" s="33"/>
      <c r="H1254" s="56"/>
      <c r="I1254" s="75"/>
      <c r="J1254" s="75"/>
      <c r="K1254" s="57"/>
    </row>
    <row r="1255" spans="1:11" s="45" customFormat="1" ht="51.75" hidden="1">
      <c r="A1255" s="10" t="s">
        <v>265</v>
      </c>
      <c r="B1255" s="5"/>
      <c r="C1255" s="5">
        <v>7</v>
      </c>
      <c r="D1255" s="5">
        <v>9</v>
      </c>
      <c r="E1255" s="5" t="s">
        <v>266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759</v>
      </c>
      <c r="B1256" s="5"/>
      <c r="C1256" s="5">
        <v>7</v>
      </c>
      <c r="D1256" s="5">
        <v>9</v>
      </c>
      <c r="E1256" s="5" t="s">
        <v>267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758</v>
      </c>
      <c r="B1257" s="5"/>
      <c r="C1257" s="5">
        <v>7</v>
      </c>
      <c r="D1257" s="5">
        <v>9</v>
      </c>
      <c r="E1257" s="5" t="s">
        <v>267</v>
      </c>
      <c r="F1257" s="5">
        <v>1</v>
      </c>
      <c r="G1257" s="33"/>
      <c r="H1257" s="56"/>
      <c r="I1257" s="75"/>
      <c r="J1257" s="75"/>
      <c r="K1257" s="57"/>
    </row>
    <row r="1258" spans="1:11" s="45" customFormat="1" ht="25.5" hidden="1">
      <c r="A1258" s="10" t="s">
        <v>819</v>
      </c>
      <c r="B1258" s="5"/>
      <c r="C1258" s="5">
        <v>7</v>
      </c>
      <c r="D1258" s="5">
        <v>9</v>
      </c>
      <c r="E1258" s="5" t="s">
        <v>820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821</v>
      </c>
      <c r="B1259" s="5"/>
      <c r="C1259" s="5">
        <v>7</v>
      </c>
      <c r="D1259" s="5">
        <v>9</v>
      </c>
      <c r="E1259" s="5" t="s">
        <v>822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822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681</v>
      </c>
      <c r="B1261" s="4"/>
      <c r="C1261" s="5">
        <v>7</v>
      </c>
      <c r="D1261" s="5">
        <v>9</v>
      </c>
      <c r="E1261" s="5" t="s">
        <v>822</v>
      </c>
      <c r="F1261" s="5">
        <v>12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823</v>
      </c>
      <c r="B1262" s="5"/>
      <c r="C1262" s="5">
        <v>7</v>
      </c>
      <c r="D1262" s="5">
        <v>9</v>
      </c>
      <c r="E1262" s="5" t="s">
        <v>824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824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682</v>
      </c>
      <c r="B1264" s="4"/>
      <c r="C1264" s="5">
        <v>7</v>
      </c>
      <c r="D1264" s="5">
        <v>9</v>
      </c>
      <c r="E1264" s="5" t="s">
        <v>824</v>
      </c>
      <c r="F1264" s="5">
        <v>500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902</v>
      </c>
      <c r="B1265" s="5"/>
      <c r="C1265" s="5">
        <v>7</v>
      </c>
      <c r="D1265" s="5">
        <v>9</v>
      </c>
      <c r="E1265" s="5" t="s">
        <v>903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5" hidden="1">
      <c r="A1266" s="10" t="s">
        <v>1002</v>
      </c>
      <c r="B1266" s="5"/>
      <c r="C1266" s="5">
        <v>7</v>
      </c>
      <c r="D1266" s="5">
        <v>9</v>
      </c>
      <c r="E1266" s="5" t="s">
        <v>97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758</v>
      </c>
      <c r="B1267" s="5"/>
      <c r="C1267" s="5">
        <v>7</v>
      </c>
      <c r="D1267" s="5">
        <v>9</v>
      </c>
      <c r="E1267" s="5" t="s">
        <v>97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708</v>
      </c>
      <c r="B1268" s="4"/>
      <c r="C1268" s="5">
        <v>7</v>
      </c>
      <c r="D1268" s="5">
        <v>9</v>
      </c>
      <c r="E1268" s="5" t="s">
        <v>97</v>
      </c>
      <c r="F1268" s="5">
        <v>3</v>
      </c>
      <c r="G1268" s="33"/>
      <c r="H1268" s="56"/>
      <c r="I1268" s="75"/>
      <c r="J1268" s="75"/>
      <c r="K1268" s="57"/>
    </row>
    <row r="1269" spans="1:11" s="45" customFormat="1" ht="39" hidden="1">
      <c r="A1269" s="10" t="s">
        <v>147</v>
      </c>
      <c r="B1269" s="5"/>
      <c r="C1269" s="5">
        <v>7</v>
      </c>
      <c r="D1269" s="5">
        <v>9</v>
      </c>
      <c r="E1269" s="5" t="s">
        <v>148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148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148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41.25" hidden="1">
      <c r="A1272" s="10" t="s">
        <v>999</v>
      </c>
      <c r="B1272" s="5"/>
      <c r="C1272" s="5">
        <v>7</v>
      </c>
      <c r="D1272" s="5">
        <v>9</v>
      </c>
      <c r="E1272" s="5" t="s">
        <v>825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825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825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826</v>
      </c>
      <c r="B1275" s="5"/>
      <c r="C1275" s="5">
        <v>7</v>
      </c>
      <c r="D1275" s="5">
        <v>9</v>
      </c>
      <c r="E1275" s="5" t="s">
        <v>827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708</v>
      </c>
      <c r="B1276" s="4"/>
      <c r="C1276" s="5">
        <v>7</v>
      </c>
      <c r="D1276" s="5">
        <v>9</v>
      </c>
      <c r="E1276" s="5" t="s">
        <v>827</v>
      </c>
      <c r="F1276" s="5">
        <v>3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681</v>
      </c>
      <c r="B1277" s="4"/>
      <c r="C1277" s="5">
        <v>7</v>
      </c>
      <c r="D1277" s="5">
        <v>9</v>
      </c>
      <c r="E1277" s="5" t="s">
        <v>827</v>
      </c>
      <c r="F1277" s="5">
        <v>12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222</v>
      </c>
      <c r="B1278" s="4"/>
      <c r="C1278" s="5">
        <v>7</v>
      </c>
      <c r="D1278" s="5">
        <v>9</v>
      </c>
      <c r="E1278" s="5" t="s">
        <v>827</v>
      </c>
      <c r="F1278" s="5">
        <v>22</v>
      </c>
      <c r="G1278" s="33"/>
      <c r="H1278" s="56"/>
      <c r="I1278" s="75"/>
      <c r="J1278" s="75"/>
      <c r="K1278" s="57"/>
    </row>
    <row r="1279" spans="1:11" s="45" customFormat="1" ht="39" hidden="1">
      <c r="A1279" s="10" t="s">
        <v>100</v>
      </c>
      <c r="B1279" s="7"/>
      <c r="C1279" s="5">
        <v>7</v>
      </c>
      <c r="D1279" s="5">
        <v>9</v>
      </c>
      <c r="E1279" s="5" t="s">
        <v>101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102</v>
      </c>
      <c r="B1280" s="7"/>
      <c r="C1280" s="5">
        <v>7</v>
      </c>
      <c r="D1280" s="5">
        <v>9</v>
      </c>
      <c r="E1280" s="5" t="s">
        <v>103</v>
      </c>
      <c r="F1280" s="5">
        <v>0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708</v>
      </c>
      <c r="B1281" s="4"/>
      <c r="C1281" s="5">
        <v>7</v>
      </c>
      <c r="D1281" s="5">
        <v>9</v>
      </c>
      <c r="E1281" s="5" t="s">
        <v>103</v>
      </c>
      <c r="F1281" s="5">
        <v>3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828</v>
      </c>
      <c r="B1282" s="7"/>
      <c r="C1282" s="5">
        <v>7</v>
      </c>
      <c r="D1282" s="5">
        <v>9</v>
      </c>
      <c r="E1282" s="5" t="s">
        <v>829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222</v>
      </c>
      <c r="B1283" s="4"/>
      <c r="C1283" s="5">
        <v>7</v>
      </c>
      <c r="D1283" s="5">
        <v>9</v>
      </c>
      <c r="E1283" s="5" t="s">
        <v>829</v>
      </c>
      <c r="F1283" s="5">
        <v>22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682</v>
      </c>
      <c r="B1284" s="4"/>
      <c r="C1284" s="5">
        <v>7</v>
      </c>
      <c r="D1284" s="5">
        <v>9</v>
      </c>
      <c r="E1284" s="5" t="s">
        <v>829</v>
      </c>
      <c r="F1284" s="5">
        <v>500</v>
      </c>
      <c r="G1284" s="33"/>
      <c r="H1284" s="56"/>
      <c r="I1284" s="75"/>
      <c r="J1284" s="75"/>
      <c r="K1284" s="57"/>
    </row>
    <row r="1285" spans="1:11" s="24" customFormat="1" ht="9" hidden="1" thickBot="1">
      <c r="A1285" s="46">
        <v>1</v>
      </c>
      <c r="B1285" s="22">
        <v>2</v>
      </c>
      <c r="C1285" s="22">
        <v>3</v>
      </c>
      <c r="D1285" s="22">
        <v>4</v>
      </c>
      <c r="E1285" s="22">
        <v>5</v>
      </c>
      <c r="F1285" s="22">
        <v>6</v>
      </c>
      <c r="G1285" s="23">
        <v>7</v>
      </c>
      <c r="H1285" s="120">
        <v>8</v>
      </c>
      <c r="I1285" s="23">
        <v>9</v>
      </c>
      <c r="J1285" s="23">
        <v>10</v>
      </c>
      <c r="K1285" s="23">
        <v>11</v>
      </c>
    </row>
    <row r="1286" spans="1:11" s="45" customFormat="1" ht="25.5">
      <c r="A1286" s="13" t="s">
        <v>268</v>
      </c>
      <c r="B1286" s="7"/>
      <c r="C1286" s="8" t="s">
        <v>370</v>
      </c>
      <c r="D1286" s="8" t="s">
        <v>362</v>
      </c>
      <c r="E1286" s="8" t="s">
        <v>1031</v>
      </c>
      <c r="F1286" s="8" t="s">
        <v>373</v>
      </c>
      <c r="G1286" s="161">
        <f>G1287</f>
        <v>4046.3</v>
      </c>
      <c r="H1286" s="28"/>
      <c r="I1286" s="107"/>
      <c r="J1286" s="107"/>
      <c r="K1286" s="17"/>
    </row>
    <row r="1287" spans="1:11" s="45" customFormat="1" ht="12.75">
      <c r="A1287" s="13" t="s">
        <v>269</v>
      </c>
      <c r="B1287" s="7"/>
      <c r="C1287" s="8" t="s">
        <v>370</v>
      </c>
      <c r="D1287" s="8" t="s">
        <v>361</v>
      </c>
      <c r="E1287" s="8" t="s">
        <v>1031</v>
      </c>
      <c r="F1287" s="8" t="s">
        <v>373</v>
      </c>
      <c r="G1287" s="161">
        <f>G1302+G1304+G1306+G1310+G1312+G1308+G1464+G1466</f>
        <v>4046.3</v>
      </c>
      <c r="H1287" s="28"/>
      <c r="I1287" s="107"/>
      <c r="J1287" s="107"/>
      <c r="K1287" s="17"/>
    </row>
    <row r="1288" spans="1:11" s="45" customFormat="1" ht="12.75" hidden="1">
      <c r="A1288" s="10" t="s">
        <v>890</v>
      </c>
      <c r="B1288" s="5"/>
      <c r="C1288" s="5">
        <v>8</v>
      </c>
      <c r="D1288" s="5">
        <v>1</v>
      </c>
      <c r="E1288" s="5" t="s">
        <v>891</v>
      </c>
      <c r="F1288" s="5">
        <v>0</v>
      </c>
      <c r="G1288" s="148">
        <f aca="true" t="shared" si="0" ref="G1288:G1299">SUM(H1288:K1288)</f>
        <v>0</v>
      </c>
      <c r="H1288" s="56"/>
      <c r="I1288" s="75"/>
      <c r="J1288" s="75"/>
      <c r="K1288" s="57"/>
    </row>
    <row r="1289" spans="1:11" s="45" customFormat="1" ht="25.5" hidden="1">
      <c r="A1289" s="10" t="s">
        <v>270</v>
      </c>
      <c r="B1289" s="5"/>
      <c r="C1289" s="5">
        <v>8</v>
      </c>
      <c r="D1289" s="5">
        <v>1</v>
      </c>
      <c r="E1289" s="5" t="s">
        <v>271</v>
      </c>
      <c r="F1289" s="5">
        <v>0</v>
      </c>
      <c r="G1289" s="148">
        <f t="shared" si="0"/>
        <v>0</v>
      </c>
      <c r="H1289" s="56"/>
      <c r="I1289" s="75"/>
      <c r="J1289" s="75"/>
      <c r="K1289" s="57"/>
    </row>
    <row r="1290" spans="1:11" s="45" customFormat="1" ht="12.75" hidden="1">
      <c r="A1290" s="10" t="s">
        <v>708</v>
      </c>
      <c r="B1290" s="4"/>
      <c r="C1290" s="5">
        <v>8</v>
      </c>
      <c r="D1290" s="5">
        <v>1</v>
      </c>
      <c r="E1290" s="5" t="s">
        <v>271</v>
      </c>
      <c r="F1290" s="5">
        <v>3</v>
      </c>
      <c r="G1290" s="148">
        <f t="shared" si="0"/>
        <v>0</v>
      </c>
      <c r="H1290" s="56"/>
      <c r="I1290" s="75"/>
      <c r="J1290" s="75"/>
      <c r="K1290" s="57"/>
    </row>
    <row r="1291" spans="1:11" s="45" customFormat="1" ht="25.5" hidden="1">
      <c r="A1291" s="10" t="s">
        <v>913</v>
      </c>
      <c r="B1291" s="5"/>
      <c r="C1291" s="5">
        <v>8</v>
      </c>
      <c r="D1291" s="5">
        <v>1</v>
      </c>
      <c r="E1291" s="5" t="s">
        <v>914</v>
      </c>
      <c r="F1291" s="5">
        <v>0</v>
      </c>
      <c r="G1291" s="148">
        <f t="shared" si="0"/>
        <v>0</v>
      </c>
      <c r="H1291" s="56"/>
      <c r="I1291" s="75"/>
      <c r="J1291" s="75"/>
      <c r="K1291" s="57"/>
    </row>
    <row r="1292" spans="1:11" s="45" customFormat="1" ht="12.75" hidden="1">
      <c r="A1292" s="10" t="s">
        <v>708</v>
      </c>
      <c r="B1292" s="4"/>
      <c r="C1292" s="5">
        <v>8</v>
      </c>
      <c r="D1292" s="5">
        <v>1</v>
      </c>
      <c r="E1292" s="5" t="s">
        <v>914</v>
      </c>
      <c r="F1292" s="5">
        <v>3</v>
      </c>
      <c r="G1292" s="148">
        <f t="shared" si="0"/>
        <v>0</v>
      </c>
      <c r="H1292" s="56"/>
      <c r="I1292" s="75"/>
      <c r="J1292" s="75"/>
      <c r="K1292" s="57"/>
    </row>
    <row r="1293" spans="1:11" s="45" customFormat="1" ht="25.5" hidden="1">
      <c r="A1293" s="10" t="s">
        <v>705</v>
      </c>
      <c r="B1293" s="5"/>
      <c r="C1293" s="5">
        <v>8</v>
      </c>
      <c r="D1293" s="5">
        <v>1</v>
      </c>
      <c r="E1293" s="5" t="s">
        <v>702</v>
      </c>
      <c r="F1293" s="5">
        <v>0</v>
      </c>
      <c r="G1293" s="148">
        <f t="shared" si="0"/>
        <v>0</v>
      </c>
      <c r="H1293" s="56"/>
      <c r="I1293" s="75"/>
      <c r="J1293" s="75"/>
      <c r="K1293" s="57"/>
    </row>
    <row r="1294" spans="1:11" s="45" customFormat="1" ht="39" hidden="1">
      <c r="A1294" s="10" t="s">
        <v>812</v>
      </c>
      <c r="B1294" s="5"/>
      <c r="C1294" s="5">
        <v>8</v>
      </c>
      <c r="D1294" s="5">
        <v>1</v>
      </c>
      <c r="E1294" s="5" t="s">
        <v>813</v>
      </c>
      <c r="F1294" s="5">
        <v>0</v>
      </c>
      <c r="G1294" s="148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5"/>
      <c r="C1295" s="5">
        <v>8</v>
      </c>
      <c r="D1295" s="5">
        <v>1</v>
      </c>
      <c r="E1295" s="5" t="s">
        <v>814</v>
      </c>
      <c r="F1295" s="5">
        <v>3</v>
      </c>
      <c r="G1295" s="148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815</v>
      </c>
      <c r="B1296" s="5"/>
      <c r="C1296" s="5">
        <v>8</v>
      </c>
      <c r="D1296" s="5">
        <v>1</v>
      </c>
      <c r="E1296" s="5" t="s">
        <v>816</v>
      </c>
      <c r="F1296" s="5">
        <v>0</v>
      </c>
      <c r="G1296" s="148">
        <f t="shared" si="0"/>
        <v>0</v>
      </c>
      <c r="H1296" s="56"/>
      <c r="I1296" s="75"/>
      <c r="J1296" s="75"/>
      <c r="K1296" s="57"/>
    </row>
    <row r="1297" spans="1:11" s="45" customFormat="1" ht="12.75" hidden="1">
      <c r="A1297" s="10" t="s">
        <v>708</v>
      </c>
      <c r="B1297" s="5"/>
      <c r="C1297" s="5">
        <v>8</v>
      </c>
      <c r="D1297" s="5">
        <v>1</v>
      </c>
      <c r="E1297" s="5" t="s">
        <v>816</v>
      </c>
      <c r="F1297" s="5">
        <v>3</v>
      </c>
      <c r="G1297" s="148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706</v>
      </c>
      <c r="B1298" s="5"/>
      <c r="C1298" s="5">
        <v>8</v>
      </c>
      <c r="D1298" s="5">
        <v>1</v>
      </c>
      <c r="E1298" s="5" t="s">
        <v>707</v>
      </c>
      <c r="F1298" s="5">
        <v>0</v>
      </c>
      <c r="G1298" s="148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708</v>
      </c>
      <c r="B1299" s="5"/>
      <c r="C1299" s="5">
        <v>8</v>
      </c>
      <c r="D1299" s="5">
        <v>1</v>
      </c>
      <c r="E1299" s="5" t="s">
        <v>707</v>
      </c>
      <c r="F1299" s="5">
        <v>3</v>
      </c>
      <c r="G1299" s="148">
        <f t="shared" si="0"/>
        <v>0</v>
      </c>
      <c r="H1299" s="56"/>
      <c r="I1299" s="75"/>
      <c r="J1299" s="75"/>
      <c r="K1299" s="57"/>
    </row>
    <row r="1300" spans="1:11" s="45" customFormat="1" ht="24.75" customHeight="1" hidden="1">
      <c r="A1300" s="10" t="s">
        <v>817</v>
      </c>
      <c r="B1300" s="5"/>
      <c r="C1300" s="9" t="s">
        <v>370</v>
      </c>
      <c r="D1300" s="9" t="s">
        <v>361</v>
      </c>
      <c r="E1300" s="5" t="s">
        <v>818</v>
      </c>
      <c r="F1300" s="9" t="s">
        <v>373</v>
      </c>
      <c r="G1300" s="148" t="e">
        <f>G1301</f>
        <v>#REF!</v>
      </c>
      <c r="H1300" s="28"/>
      <c r="I1300" s="107"/>
      <c r="J1300" s="107"/>
      <c r="K1300" s="17"/>
    </row>
    <row r="1301" spans="1:11" s="45" customFormat="1" ht="12.75" hidden="1">
      <c r="A1301" s="10" t="s">
        <v>759</v>
      </c>
      <c r="B1301" s="5"/>
      <c r="C1301" s="9" t="s">
        <v>370</v>
      </c>
      <c r="D1301" s="9" t="s">
        <v>361</v>
      </c>
      <c r="E1301" s="5" t="s">
        <v>272</v>
      </c>
      <c r="F1301" s="9" t="s">
        <v>373</v>
      </c>
      <c r="G1301" s="148" t="e">
        <f>G1313+G1312+G1303+#REF!</f>
        <v>#REF!</v>
      </c>
      <c r="H1301" s="28"/>
      <c r="I1301" s="107"/>
      <c r="J1301" s="107"/>
      <c r="K1301" s="17"/>
    </row>
    <row r="1302" spans="1:11" s="45" customFormat="1" ht="12.75">
      <c r="A1302" s="10" t="s">
        <v>1027</v>
      </c>
      <c r="B1302" s="5"/>
      <c r="C1302" s="9" t="s">
        <v>370</v>
      </c>
      <c r="D1302" s="9" t="s">
        <v>361</v>
      </c>
      <c r="E1302" s="9" t="s">
        <v>1053</v>
      </c>
      <c r="F1302" s="9" t="s">
        <v>373</v>
      </c>
      <c r="G1302" s="148">
        <f>G1303</f>
        <v>3351</v>
      </c>
      <c r="H1302" s="28"/>
      <c r="I1302" s="107"/>
      <c r="J1302" s="107"/>
      <c r="K1302" s="17"/>
    </row>
    <row r="1303" spans="1:11" s="45" customFormat="1" ht="12.75">
      <c r="A1303" s="10" t="s">
        <v>1024</v>
      </c>
      <c r="B1303" s="5"/>
      <c r="C1303" s="9" t="s">
        <v>370</v>
      </c>
      <c r="D1303" s="9" t="s">
        <v>361</v>
      </c>
      <c r="E1303" s="9" t="s">
        <v>1053</v>
      </c>
      <c r="F1303" s="9">
        <v>610</v>
      </c>
      <c r="G1303" s="148">
        <v>3351</v>
      </c>
      <c r="H1303" s="28"/>
      <c r="I1303" s="107"/>
      <c r="J1303" s="107"/>
      <c r="K1303" s="17"/>
    </row>
    <row r="1304" spans="1:11" s="45" customFormat="1" ht="28.5" customHeight="1" hidden="1">
      <c r="A1304" s="10" t="s">
        <v>1071</v>
      </c>
      <c r="B1304" s="5"/>
      <c r="C1304" s="9" t="s">
        <v>370</v>
      </c>
      <c r="D1304" s="9" t="s">
        <v>361</v>
      </c>
      <c r="E1304" s="9" t="s">
        <v>1068</v>
      </c>
      <c r="F1304" s="9" t="s">
        <v>373</v>
      </c>
      <c r="G1304" s="160">
        <f>G1305</f>
        <v>0</v>
      </c>
      <c r="H1304" s="28"/>
      <c r="I1304" s="107"/>
      <c r="J1304" s="107"/>
      <c r="K1304" s="17"/>
    </row>
    <row r="1305" spans="1:11" s="45" customFormat="1" ht="27" customHeight="1" hidden="1">
      <c r="A1305" s="123" t="s">
        <v>1018</v>
      </c>
      <c r="B1305" s="5"/>
      <c r="C1305" s="9" t="s">
        <v>370</v>
      </c>
      <c r="D1305" s="9" t="s">
        <v>361</v>
      </c>
      <c r="E1305" s="9" t="s">
        <v>1068</v>
      </c>
      <c r="F1305" s="9">
        <v>240</v>
      </c>
      <c r="G1305" s="160">
        <v>0</v>
      </c>
      <c r="H1305" s="28"/>
      <c r="I1305" s="107"/>
      <c r="J1305" s="107"/>
      <c r="K1305" s="17"/>
    </row>
    <row r="1306" spans="1:11" s="45" customFormat="1" ht="30" customHeight="1" hidden="1">
      <c r="A1306" s="10" t="s">
        <v>1071</v>
      </c>
      <c r="B1306" s="5"/>
      <c r="C1306" s="9" t="s">
        <v>370</v>
      </c>
      <c r="D1306" s="9" t="s">
        <v>361</v>
      </c>
      <c r="E1306" s="9" t="s">
        <v>1068</v>
      </c>
      <c r="F1306" s="9" t="s">
        <v>373</v>
      </c>
      <c r="G1306" s="148">
        <f>G1307</f>
        <v>0</v>
      </c>
      <c r="H1306" s="28"/>
      <c r="I1306" s="107"/>
      <c r="J1306" s="107"/>
      <c r="K1306" s="17"/>
    </row>
    <row r="1307" spans="1:11" s="45" customFormat="1" ht="31.5" customHeight="1" hidden="1">
      <c r="A1307" s="123" t="s">
        <v>1018</v>
      </c>
      <c r="B1307" s="5"/>
      <c r="C1307" s="9" t="s">
        <v>370</v>
      </c>
      <c r="D1307" s="9" t="s">
        <v>361</v>
      </c>
      <c r="E1307" s="9" t="s">
        <v>1068</v>
      </c>
      <c r="F1307" s="9">
        <v>610</v>
      </c>
      <c r="G1307" s="148">
        <v>0</v>
      </c>
      <c r="H1307" s="28"/>
      <c r="I1307" s="107"/>
      <c r="J1307" s="107"/>
      <c r="K1307" s="17"/>
    </row>
    <row r="1308" spans="1:11" s="45" customFormat="1" ht="39">
      <c r="A1308" s="10" t="s">
        <v>1028</v>
      </c>
      <c r="B1308" s="5"/>
      <c r="C1308" s="9" t="s">
        <v>370</v>
      </c>
      <c r="D1308" s="9" t="s">
        <v>361</v>
      </c>
      <c r="E1308" s="9" t="s">
        <v>1054</v>
      </c>
      <c r="F1308" s="9" t="s">
        <v>373</v>
      </c>
      <c r="G1308" s="33">
        <f>G1309</f>
        <v>30.3</v>
      </c>
      <c r="H1308" s="28"/>
      <c r="I1308" s="107"/>
      <c r="J1308" s="107"/>
      <c r="K1308" s="17"/>
    </row>
    <row r="1309" spans="1:11" s="45" customFormat="1" ht="18" customHeight="1">
      <c r="A1309" s="10" t="s">
        <v>1064</v>
      </c>
      <c r="B1309" s="5"/>
      <c r="C1309" s="9" t="s">
        <v>370</v>
      </c>
      <c r="D1309" s="9" t="s">
        <v>361</v>
      </c>
      <c r="E1309" s="9" t="s">
        <v>1054</v>
      </c>
      <c r="F1309" s="9">
        <v>110</v>
      </c>
      <c r="G1309" s="33">
        <v>30.3</v>
      </c>
      <c r="H1309" s="28"/>
      <c r="I1309" s="107"/>
      <c r="J1309" s="107"/>
      <c r="K1309" s="17"/>
    </row>
    <row r="1310" spans="1:11" s="45" customFormat="1" ht="29.25" customHeight="1" hidden="1">
      <c r="A1310" s="10" t="s">
        <v>1071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48">
        <f>G1311</f>
        <v>0</v>
      </c>
      <c r="H1310" s="28"/>
      <c r="I1310" s="107"/>
      <c r="J1310" s="107"/>
      <c r="K1310" s="17"/>
    </row>
    <row r="1311" spans="1:11" s="45" customFormat="1" ht="30" customHeight="1" hidden="1">
      <c r="A1311" s="123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240</v>
      </c>
      <c r="G1311" s="148">
        <v>0</v>
      </c>
      <c r="H1311" s="28"/>
      <c r="I1311" s="107"/>
      <c r="J1311" s="107"/>
      <c r="K1311" s="17"/>
    </row>
    <row r="1312" spans="1:11" s="45" customFormat="1" ht="62.25" customHeight="1">
      <c r="A1312" s="10" t="s">
        <v>1067</v>
      </c>
      <c r="B1312" s="5"/>
      <c r="C1312" s="9" t="s">
        <v>370</v>
      </c>
      <c r="D1312" s="9" t="s">
        <v>361</v>
      </c>
      <c r="E1312" s="5" t="s">
        <v>1068</v>
      </c>
      <c r="F1312" s="9" t="s">
        <v>373</v>
      </c>
      <c r="G1312" s="33">
        <f>G1313</f>
        <v>665</v>
      </c>
      <c r="H1312" s="28"/>
      <c r="I1312" s="107"/>
      <c r="J1312" s="107"/>
      <c r="K1312" s="17"/>
    </row>
    <row r="1313" spans="1:11" s="45" customFormat="1" ht="12.75">
      <c r="A1313" s="10" t="s">
        <v>1024</v>
      </c>
      <c r="B1313" s="5"/>
      <c r="C1313" s="9" t="s">
        <v>370</v>
      </c>
      <c r="D1313" s="9" t="s">
        <v>361</v>
      </c>
      <c r="E1313" s="5" t="s">
        <v>1068</v>
      </c>
      <c r="F1313" s="9">
        <v>610</v>
      </c>
      <c r="G1313" s="33">
        <v>665</v>
      </c>
      <c r="H1313" s="28"/>
      <c r="I1313" s="107"/>
      <c r="J1313" s="107"/>
      <c r="K1313" s="17"/>
    </row>
    <row r="1314" spans="1:11" s="45" customFormat="1" ht="12.75" hidden="1">
      <c r="A1314" s="10" t="s">
        <v>273</v>
      </c>
      <c r="B1314" s="5"/>
      <c r="C1314" s="5">
        <v>8</v>
      </c>
      <c r="D1314" s="5">
        <v>1</v>
      </c>
      <c r="E1314" s="5" t="s">
        <v>274</v>
      </c>
      <c r="F1314" s="5">
        <v>0</v>
      </c>
      <c r="G1314" s="33">
        <f aca="true" t="shared" si="1" ref="G1314:G1377">SUM(H1314:K1314)</f>
        <v>0</v>
      </c>
      <c r="H1314" s="56"/>
      <c r="I1314" s="75"/>
      <c r="J1314" s="75"/>
      <c r="K1314" s="57"/>
    </row>
    <row r="1315" spans="1:11" s="45" customFormat="1" ht="12.75" hidden="1">
      <c r="A1315" s="10" t="s">
        <v>759</v>
      </c>
      <c r="B1315" s="5"/>
      <c r="C1315" s="5">
        <v>8</v>
      </c>
      <c r="D1315" s="5">
        <v>1</v>
      </c>
      <c r="E1315" s="5" t="s">
        <v>275</v>
      </c>
      <c r="F1315" s="5">
        <v>0</v>
      </c>
      <c r="G1315" s="33">
        <f t="shared" si="1"/>
        <v>0</v>
      </c>
      <c r="H1315" s="56"/>
      <c r="I1315" s="75"/>
      <c r="J1315" s="75"/>
      <c r="K1315" s="57"/>
    </row>
    <row r="1316" spans="1:11" s="45" customFormat="1" ht="12.75" hidden="1">
      <c r="A1316" s="10" t="s">
        <v>758</v>
      </c>
      <c r="B1316" s="5"/>
      <c r="C1316" s="5">
        <v>8</v>
      </c>
      <c r="D1316" s="5">
        <v>1</v>
      </c>
      <c r="E1316" s="5" t="s">
        <v>276</v>
      </c>
      <c r="F1316" s="5">
        <v>1</v>
      </c>
      <c r="G1316" s="33">
        <f t="shared" si="1"/>
        <v>0</v>
      </c>
      <c r="H1316" s="56"/>
      <c r="I1316" s="75"/>
      <c r="J1316" s="75"/>
      <c r="K1316" s="57"/>
    </row>
    <row r="1317" spans="1:11" s="45" customFormat="1" ht="12.75" hidden="1">
      <c r="A1317" s="10" t="s">
        <v>277</v>
      </c>
      <c r="B1317" s="5"/>
      <c r="C1317" s="5">
        <v>8</v>
      </c>
      <c r="D1317" s="5">
        <v>1</v>
      </c>
      <c r="E1317" s="5" t="s">
        <v>278</v>
      </c>
      <c r="F1317" s="5">
        <v>0</v>
      </c>
      <c r="G1317" s="33">
        <f t="shared" si="1"/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279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279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25.5" hidden="1">
      <c r="A1320" s="10" t="s">
        <v>280</v>
      </c>
      <c r="B1320" s="5"/>
      <c r="C1320" s="5">
        <v>8</v>
      </c>
      <c r="D1320" s="5">
        <v>1</v>
      </c>
      <c r="E1320" s="5" t="s">
        <v>281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282</v>
      </c>
      <c r="B1321" s="5"/>
      <c r="C1321" s="5">
        <v>8</v>
      </c>
      <c r="D1321" s="5">
        <v>1</v>
      </c>
      <c r="E1321" s="5" t="s">
        <v>283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284</v>
      </c>
      <c r="B1322" s="5"/>
      <c r="C1322" s="5">
        <v>8</v>
      </c>
      <c r="D1322" s="5">
        <v>1</v>
      </c>
      <c r="E1322" s="5" t="s">
        <v>283</v>
      </c>
      <c r="F1322" s="5">
        <v>19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285</v>
      </c>
      <c r="B1323" s="5"/>
      <c r="C1323" s="5">
        <v>8</v>
      </c>
      <c r="D1323" s="5">
        <v>1</v>
      </c>
      <c r="E1323" s="5" t="s">
        <v>286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755</v>
      </c>
      <c r="B1324" s="5"/>
      <c r="C1324" s="5">
        <v>8</v>
      </c>
      <c r="D1324" s="5">
        <v>1</v>
      </c>
      <c r="E1324" s="5" t="s">
        <v>286</v>
      </c>
      <c r="F1324" s="5">
        <v>6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759</v>
      </c>
      <c r="B1325" s="5"/>
      <c r="C1325" s="5">
        <v>8</v>
      </c>
      <c r="D1325" s="5">
        <v>1</v>
      </c>
      <c r="E1325" s="5" t="s">
        <v>287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758</v>
      </c>
      <c r="B1326" s="5"/>
      <c r="C1326" s="5">
        <v>8</v>
      </c>
      <c r="D1326" s="5">
        <v>1</v>
      </c>
      <c r="E1326" s="5" t="s">
        <v>288</v>
      </c>
      <c r="F1326" s="5">
        <v>1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289</v>
      </c>
      <c r="B1327" s="5"/>
      <c r="C1327" s="5">
        <v>8</v>
      </c>
      <c r="D1327" s="5">
        <v>1</v>
      </c>
      <c r="E1327" s="5" t="s">
        <v>290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25.5" hidden="1">
      <c r="A1328" s="10" t="s">
        <v>291</v>
      </c>
      <c r="B1328" s="5"/>
      <c r="C1328" s="5">
        <v>8</v>
      </c>
      <c r="D1328" s="5">
        <v>1</v>
      </c>
      <c r="E1328" s="5" t="s">
        <v>292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292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285</v>
      </c>
      <c r="B1330" s="5"/>
      <c r="C1330" s="5">
        <v>8</v>
      </c>
      <c r="D1330" s="5">
        <v>1</v>
      </c>
      <c r="E1330" s="5" t="s">
        <v>293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758</v>
      </c>
      <c r="B1331" s="5"/>
      <c r="C1331" s="5">
        <v>8</v>
      </c>
      <c r="D1331" s="5">
        <v>1</v>
      </c>
      <c r="E1331" s="5" t="s">
        <v>293</v>
      </c>
      <c r="F1331" s="5">
        <v>1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755</v>
      </c>
      <c r="B1332" s="5"/>
      <c r="C1332" s="5">
        <v>8</v>
      </c>
      <c r="D1332" s="5">
        <v>1</v>
      </c>
      <c r="E1332" s="5" t="s">
        <v>286</v>
      </c>
      <c r="F1332" s="5">
        <v>6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742</v>
      </c>
      <c r="B1333" s="5"/>
      <c r="C1333" s="5">
        <v>8</v>
      </c>
      <c r="D1333" s="5">
        <v>1</v>
      </c>
      <c r="E1333" s="5" t="s">
        <v>293</v>
      </c>
      <c r="F1333" s="5">
        <v>13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284</v>
      </c>
      <c r="B1334" s="5"/>
      <c r="C1334" s="5">
        <v>8</v>
      </c>
      <c r="D1334" s="5">
        <v>1</v>
      </c>
      <c r="E1334" s="5" t="s">
        <v>293</v>
      </c>
      <c r="F1334" s="5">
        <v>19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25.5" hidden="1">
      <c r="A1335" s="10" t="s">
        <v>753</v>
      </c>
      <c r="B1335" s="5"/>
      <c r="C1335" s="5">
        <v>8</v>
      </c>
      <c r="D1335" s="5">
        <v>1</v>
      </c>
      <c r="E1335" s="5" t="s">
        <v>294</v>
      </c>
      <c r="F1335" s="5">
        <v>0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758</v>
      </c>
      <c r="B1336" s="5"/>
      <c r="C1336" s="5">
        <v>8</v>
      </c>
      <c r="D1336" s="5">
        <v>1</v>
      </c>
      <c r="E1336" s="5" t="s">
        <v>294</v>
      </c>
      <c r="F1336" s="5">
        <v>1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755</v>
      </c>
      <c r="B1337" s="5"/>
      <c r="C1337" s="5">
        <v>8</v>
      </c>
      <c r="D1337" s="5">
        <v>1</v>
      </c>
      <c r="E1337" s="5" t="s">
        <v>294</v>
      </c>
      <c r="F1337" s="5">
        <v>6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742</v>
      </c>
      <c r="B1338" s="5"/>
      <c r="C1338" s="5">
        <v>8</v>
      </c>
      <c r="D1338" s="5">
        <v>1</v>
      </c>
      <c r="E1338" s="5" t="s">
        <v>294</v>
      </c>
      <c r="F1338" s="5">
        <v>13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284</v>
      </c>
      <c r="B1339" s="5"/>
      <c r="C1339" s="5">
        <v>8</v>
      </c>
      <c r="D1339" s="5">
        <v>1</v>
      </c>
      <c r="E1339" s="5" t="s">
        <v>294</v>
      </c>
      <c r="F1339" s="5">
        <v>19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826</v>
      </c>
      <c r="B1340" s="5"/>
      <c r="C1340" s="5">
        <v>8</v>
      </c>
      <c r="D1340" s="5">
        <v>1</v>
      </c>
      <c r="E1340" s="5" t="s">
        <v>827</v>
      </c>
      <c r="F1340" s="5">
        <v>0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708</v>
      </c>
      <c r="B1341" s="4"/>
      <c r="C1341" s="5">
        <v>8</v>
      </c>
      <c r="D1341" s="5">
        <v>1</v>
      </c>
      <c r="E1341" s="5" t="s">
        <v>827</v>
      </c>
      <c r="F1341" s="5">
        <v>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39" hidden="1">
      <c r="A1342" s="10" t="s">
        <v>295</v>
      </c>
      <c r="B1342" s="4"/>
      <c r="C1342" s="5">
        <v>8</v>
      </c>
      <c r="D1342" s="5">
        <v>1</v>
      </c>
      <c r="E1342" s="5" t="s">
        <v>827</v>
      </c>
      <c r="F1342" s="5">
        <v>23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296</v>
      </c>
      <c r="B1343" s="5"/>
      <c r="C1343" s="5">
        <v>8</v>
      </c>
      <c r="D1343" s="5">
        <v>1</v>
      </c>
      <c r="E1343" s="5" t="s">
        <v>827</v>
      </c>
      <c r="F1343" s="5">
        <v>24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3" t="s">
        <v>297</v>
      </c>
      <c r="B1344" s="7"/>
      <c r="C1344" s="7">
        <v>8</v>
      </c>
      <c r="D1344" s="7">
        <v>2</v>
      </c>
      <c r="E1344" s="7" t="s">
        <v>691</v>
      </c>
      <c r="F1344" s="7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25.5" hidden="1">
      <c r="A1345" s="10" t="s">
        <v>289</v>
      </c>
      <c r="B1345" s="5"/>
      <c r="C1345" s="5">
        <v>8</v>
      </c>
      <c r="D1345" s="5">
        <v>2</v>
      </c>
      <c r="E1345" s="5" t="s">
        <v>290</v>
      </c>
      <c r="F1345" s="5">
        <v>0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25.5" hidden="1">
      <c r="A1346" s="10" t="s">
        <v>285</v>
      </c>
      <c r="B1346" s="5"/>
      <c r="C1346" s="5">
        <v>8</v>
      </c>
      <c r="D1346" s="5">
        <v>2</v>
      </c>
      <c r="E1346" s="5" t="s">
        <v>293</v>
      </c>
      <c r="F1346" s="5">
        <v>0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681</v>
      </c>
      <c r="B1347" s="4"/>
      <c r="C1347" s="5">
        <v>8</v>
      </c>
      <c r="D1347" s="5">
        <v>2</v>
      </c>
      <c r="E1347" s="5" t="s">
        <v>293</v>
      </c>
      <c r="F1347" s="5">
        <v>12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0" t="s">
        <v>826</v>
      </c>
      <c r="B1348" s="5"/>
      <c r="C1348" s="5">
        <v>8</v>
      </c>
      <c r="D1348" s="5">
        <v>2</v>
      </c>
      <c r="E1348" s="5" t="s">
        <v>827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39" hidden="1">
      <c r="A1349" s="10" t="s">
        <v>295</v>
      </c>
      <c r="B1349" s="4"/>
      <c r="C1349" s="5">
        <v>8</v>
      </c>
      <c r="D1349" s="5">
        <v>2</v>
      </c>
      <c r="E1349" s="5" t="s">
        <v>827</v>
      </c>
      <c r="F1349" s="5">
        <v>23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3" t="s">
        <v>298</v>
      </c>
      <c r="B1350" s="7"/>
      <c r="C1350" s="7">
        <v>8</v>
      </c>
      <c r="D1350" s="7">
        <v>3</v>
      </c>
      <c r="E1350" s="7" t="s">
        <v>835</v>
      </c>
      <c r="F1350" s="7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25.5" hidden="1">
      <c r="A1351" s="10" t="s">
        <v>705</v>
      </c>
      <c r="B1351" s="5"/>
      <c r="C1351" s="5">
        <v>8</v>
      </c>
      <c r="D1351" s="5">
        <v>3</v>
      </c>
      <c r="E1351" s="5" t="s">
        <v>702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706</v>
      </c>
      <c r="B1352" s="5"/>
      <c r="C1352" s="5">
        <v>8</v>
      </c>
      <c r="D1352" s="5">
        <v>3</v>
      </c>
      <c r="E1352" s="5" t="s">
        <v>707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708</v>
      </c>
      <c r="B1353" s="5"/>
      <c r="C1353" s="5">
        <v>8</v>
      </c>
      <c r="D1353" s="5">
        <v>3</v>
      </c>
      <c r="E1353" s="5" t="s">
        <v>707</v>
      </c>
      <c r="F1353" s="5">
        <v>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289</v>
      </c>
      <c r="B1354" s="5"/>
      <c r="C1354" s="5">
        <v>8</v>
      </c>
      <c r="D1354" s="5">
        <v>3</v>
      </c>
      <c r="E1354" s="5" t="s">
        <v>290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285</v>
      </c>
      <c r="B1355" s="5"/>
      <c r="C1355" s="5">
        <v>8</v>
      </c>
      <c r="D1355" s="5">
        <v>3</v>
      </c>
      <c r="E1355" s="5" t="s">
        <v>293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681</v>
      </c>
      <c r="B1356" s="4"/>
      <c r="C1356" s="5">
        <v>8</v>
      </c>
      <c r="D1356" s="5">
        <v>3</v>
      </c>
      <c r="E1356" s="5" t="s">
        <v>293</v>
      </c>
      <c r="F1356" s="5">
        <v>12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299</v>
      </c>
      <c r="B1357" s="5"/>
      <c r="C1357" s="5">
        <v>8</v>
      </c>
      <c r="D1357" s="5">
        <v>3</v>
      </c>
      <c r="E1357" s="5" t="s">
        <v>300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12.75" hidden="1">
      <c r="A1358" s="10" t="s">
        <v>301</v>
      </c>
      <c r="B1358" s="5"/>
      <c r="C1358" s="5">
        <v>8</v>
      </c>
      <c r="D1358" s="5">
        <v>3</v>
      </c>
      <c r="E1358" s="5" t="s">
        <v>302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755</v>
      </c>
      <c r="B1359" s="5"/>
      <c r="C1359" s="5">
        <v>8</v>
      </c>
      <c r="D1359" s="5">
        <v>3</v>
      </c>
      <c r="E1359" s="5" t="s">
        <v>302</v>
      </c>
      <c r="F1359" s="5">
        <v>6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759</v>
      </c>
      <c r="B1360" s="5"/>
      <c r="C1360" s="5">
        <v>8</v>
      </c>
      <c r="D1360" s="5">
        <v>3</v>
      </c>
      <c r="E1360" s="5" t="s">
        <v>303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758</v>
      </c>
      <c r="B1361" s="5"/>
      <c r="C1361" s="5">
        <v>8</v>
      </c>
      <c r="D1361" s="5">
        <v>3</v>
      </c>
      <c r="E1361" s="5" t="s">
        <v>303</v>
      </c>
      <c r="F1361" s="5">
        <v>1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826</v>
      </c>
      <c r="B1362" s="5"/>
      <c r="C1362" s="5">
        <v>8</v>
      </c>
      <c r="D1362" s="5">
        <v>3</v>
      </c>
      <c r="E1362" s="5" t="s">
        <v>827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708</v>
      </c>
      <c r="B1363" s="4"/>
      <c r="C1363" s="5">
        <v>8</v>
      </c>
      <c r="D1363" s="5">
        <v>3</v>
      </c>
      <c r="E1363" s="5" t="s">
        <v>827</v>
      </c>
      <c r="F1363" s="5">
        <v>3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39" hidden="1">
      <c r="A1364" s="10" t="s">
        <v>295</v>
      </c>
      <c r="B1364" s="4"/>
      <c r="C1364" s="5">
        <v>8</v>
      </c>
      <c r="D1364" s="5">
        <v>3</v>
      </c>
      <c r="E1364" s="5" t="s">
        <v>827</v>
      </c>
      <c r="F1364" s="5">
        <v>23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3" t="s">
        <v>304</v>
      </c>
      <c r="B1365" s="7"/>
      <c r="C1365" s="7">
        <v>8</v>
      </c>
      <c r="D1365" s="7">
        <v>4</v>
      </c>
      <c r="E1365" s="7" t="s">
        <v>691</v>
      </c>
      <c r="F1365" s="7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25.5" hidden="1">
      <c r="A1366" s="10" t="s">
        <v>289</v>
      </c>
      <c r="B1366" s="5"/>
      <c r="C1366" s="5">
        <v>8</v>
      </c>
      <c r="D1366" s="5">
        <v>4</v>
      </c>
      <c r="E1366" s="5" t="s">
        <v>290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25.5" hidden="1">
      <c r="A1367" s="10" t="s">
        <v>305</v>
      </c>
      <c r="B1367" s="5"/>
      <c r="C1367" s="5">
        <v>8</v>
      </c>
      <c r="D1367" s="5">
        <v>4</v>
      </c>
      <c r="E1367" s="5" t="s">
        <v>306</v>
      </c>
      <c r="F1367" s="5">
        <v>0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0" t="s">
        <v>755</v>
      </c>
      <c r="B1368" s="5"/>
      <c r="C1368" s="5">
        <v>8</v>
      </c>
      <c r="D1368" s="5">
        <v>4</v>
      </c>
      <c r="E1368" s="5" t="s">
        <v>306</v>
      </c>
      <c r="F1368" s="5">
        <v>6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285</v>
      </c>
      <c r="B1369" s="5"/>
      <c r="C1369" s="5">
        <v>8</v>
      </c>
      <c r="D1369" s="5">
        <v>4</v>
      </c>
      <c r="E1369" s="5" t="s">
        <v>293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12.75" hidden="1">
      <c r="A1370" s="10" t="s">
        <v>681</v>
      </c>
      <c r="B1370" s="4"/>
      <c r="C1370" s="5">
        <v>8</v>
      </c>
      <c r="D1370" s="5">
        <v>4</v>
      </c>
      <c r="E1370" s="5" t="s">
        <v>293</v>
      </c>
      <c r="F1370" s="5">
        <v>12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307</v>
      </c>
      <c r="B1371" s="5"/>
      <c r="C1371" s="5">
        <v>8</v>
      </c>
      <c r="D1371" s="5">
        <v>4</v>
      </c>
      <c r="E1371" s="5" t="s">
        <v>308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755</v>
      </c>
      <c r="B1372" s="5"/>
      <c r="C1372" s="5">
        <v>8</v>
      </c>
      <c r="D1372" s="5">
        <v>4</v>
      </c>
      <c r="E1372" s="5" t="s">
        <v>308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309</v>
      </c>
      <c r="B1373" s="5"/>
      <c r="C1373" s="5">
        <v>8</v>
      </c>
      <c r="D1373" s="5">
        <v>4</v>
      </c>
      <c r="E1373" s="5" t="s">
        <v>310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755</v>
      </c>
      <c r="B1374" s="5"/>
      <c r="C1374" s="5">
        <v>8</v>
      </c>
      <c r="D1374" s="5">
        <v>4</v>
      </c>
      <c r="E1374" s="5" t="s">
        <v>310</v>
      </c>
      <c r="F1374" s="5">
        <v>6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25.5" hidden="1">
      <c r="A1375" s="10" t="s">
        <v>311</v>
      </c>
      <c r="B1375" s="5"/>
      <c r="C1375" s="5">
        <v>8</v>
      </c>
      <c r="D1375" s="5">
        <v>4</v>
      </c>
      <c r="E1375" s="5" t="s">
        <v>312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25.5" hidden="1">
      <c r="A1376" s="10" t="s">
        <v>285</v>
      </c>
      <c r="B1376" s="5"/>
      <c r="C1376" s="5">
        <v>8</v>
      </c>
      <c r="D1376" s="5">
        <v>4</v>
      </c>
      <c r="E1376" s="5" t="s">
        <v>313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313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759</v>
      </c>
      <c r="B1378" s="5"/>
      <c r="C1378" s="5">
        <v>8</v>
      </c>
      <c r="D1378" s="5">
        <v>4</v>
      </c>
      <c r="E1378" s="5" t="s">
        <v>314</v>
      </c>
      <c r="F1378" s="5">
        <v>0</v>
      </c>
      <c r="G1378" s="33">
        <f aca="true" t="shared" si="2" ref="G1378:G1441">SUM(H1378:K1378)</f>
        <v>0</v>
      </c>
      <c r="H1378" s="56"/>
      <c r="I1378" s="75"/>
      <c r="J1378" s="75"/>
      <c r="K1378" s="57"/>
    </row>
    <row r="1379" spans="1:11" s="45" customFormat="1" ht="12.75" hidden="1">
      <c r="A1379" s="10" t="s">
        <v>758</v>
      </c>
      <c r="B1379" s="5"/>
      <c r="C1379" s="5">
        <v>8</v>
      </c>
      <c r="D1379" s="5">
        <v>4</v>
      </c>
      <c r="E1379" s="5" t="s">
        <v>314</v>
      </c>
      <c r="F1379" s="5">
        <v>1</v>
      </c>
      <c r="G1379" s="33">
        <f t="shared" si="2"/>
        <v>0</v>
      </c>
      <c r="H1379" s="56"/>
      <c r="I1379" s="75"/>
      <c r="J1379" s="75"/>
      <c r="K1379" s="57"/>
    </row>
    <row r="1380" spans="1:11" s="45" customFormat="1" ht="12.75" hidden="1">
      <c r="A1380" s="10" t="s">
        <v>826</v>
      </c>
      <c r="B1380" s="5"/>
      <c r="C1380" s="5">
        <v>8</v>
      </c>
      <c r="D1380" s="5">
        <v>4</v>
      </c>
      <c r="E1380" s="5" t="s">
        <v>827</v>
      </c>
      <c r="F1380" s="5">
        <v>0</v>
      </c>
      <c r="G1380" s="33">
        <f t="shared" si="2"/>
        <v>0</v>
      </c>
      <c r="H1380" s="56"/>
      <c r="I1380" s="75"/>
      <c r="J1380" s="75"/>
      <c r="K1380" s="57"/>
    </row>
    <row r="1381" spans="1:11" s="45" customFormat="1" ht="39" hidden="1">
      <c r="A1381" s="10" t="s">
        <v>295</v>
      </c>
      <c r="B1381" s="4"/>
      <c r="C1381" s="5">
        <v>8</v>
      </c>
      <c r="D1381" s="5">
        <v>4</v>
      </c>
      <c r="E1381" s="5" t="s">
        <v>827</v>
      </c>
      <c r="F1381" s="5">
        <v>23</v>
      </c>
      <c r="G1381" s="33">
        <f t="shared" si="2"/>
        <v>0</v>
      </c>
      <c r="H1381" s="56"/>
      <c r="I1381" s="75"/>
      <c r="J1381" s="75"/>
      <c r="K1381" s="57"/>
    </row>
    <row r="1382" spans="1:11" s="45" customFormat="1" ht="39" hidden="1">
      <c r="A1382" s="13" t="s">
        <v>315</v>
      </c>
      <c r="B1382" s="7"/>
      <c r="C1382" s="7">
        <v>8</v>
      </c>
      <c r="D1382" s="7">
        <v>5</v>
      </c>
      <c r="E1382" s="7" t="s">
        <v>691</v>
      </c>
      <c r="F1382" s="7">
        <v>0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775</v>
      </c>
      <c r="B1383" s="5"/>
      <c r="C1383" s="5">
        <v>8</v>
      </c>
      <c r="D1383" s="5">
        <v>5</v>
      </c>
      <c r="E1383" s="5" t="s">
        <v>776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25.5" hidden="1">
      <c r="A1384" s="10" t="s">
        <v>316</v>
      </c>
      <c r="B1384" s="5"/>
      <c r="C1384" s="5">
        <v>8</v>
      </c>
      <c r="D1384" s="5">
        <v>5</v>
      </c>
      <c r="E1384" s="5" t="s">
        <v>778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12.75" hidden="1">
      <c r="A1385" s="10" t="s">
        <v>758</v>
      </c>
      <c r="B1385" s="5"/>
      <c r="C1385" s="5">
        <v>8</v>
      </c>
      <c r="D1385" s="5">
        <v>5</v>
      </c>
      <c r="E1385" s="5" t="s">
        <v>778</v>
      </c>
      <c r="F1385" s="5">
        <v>1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681</v>
      </c>
      <c r="B1386" s="4"/>
      <c r="C1386" s="5">
        <v>8</v>
      </c>
      <c r="D1386" s="5">
        <v>5</v>
      </c>
      <c r="E1386" s="5" t="s">
        <v>778</v>
      </c>
      <c r="F1386" s="5">
        <v>12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759</v>
      </c>
      <c r="B1387" s="5"/>
      <c r="C1387" s="5">
        <v>8</v>
      </c>
      <c r="D1387" s="5">
        <v>5</v>
      </c>
      <c r="E1387" s="5" t="s">
        <v>781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781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25.5" hidden="1">
      <c r="A1389" s="13" t="s">
        <v>317</v>
      </c>
      <c r="B1389" s="7"/>
      <c r="C1389" s="7">
        <v>8</v>
      </c>
      <c r="D1389" s="7">
        <v>6</v>
      </c>
      <c r="E1389" s="7" t="s">
        <v>691</v>
      </c>
      <c r="F1389" s="7">
        <v>0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39" hidden="1">
      <c r="A1390" s="10" t="s">
        <v>679</v>
      </c>
      <c r="B1390" s="4"/>
      <c r="C1390" s="5">
        <v>8</v>
      </c>
      <c r="D1390" s="5">
        <v>6</v>
      </c>
      <c r="E1390" s="5" t="s">
        <v>692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680</v>
      </c>
      <c r="B1391" s="5"/>
      <c r="C1391" s="5">
        <v>8</v>
      </c>
      <c r="D1391" s="5">
        <v>6</v>
      </c>
      <c r="E1391" s="5" t="s">
        <v>693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681</v>
      </c>
      <c r="B1392" s="4"/>
      <c r="C1392" s="5">
        <v>8</v>
      </c>
      <c r="D1392" s="5">
        <v>6</v>
      </c>
      <c r="E1392" s="5" t="s">
        <v>693</v>
      </c>
      <c r="F1392" s="5">
        <v>12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682</v>
      </c>
      <c r="B1393" s="4"/>
      <c r="C1393" s="5">
        <v>8</v>
      </c>
      <c r="D1393" s="5">
        <v>6</v>
      </c>
      <c r="E1393" s="5" t="s">
        <v>693</v>
      </c>
      <c r="F1393" s="5">
        <v>500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688</v>
      </c>
      <c r="B1394" s="5"/>
      <c r="C1394" s="5">
        <v>8</v>
      </c>
      <c r="D1394" s="5">
        <v>6</v>
      </c>
      <c r="E1394" s="5" t="s">
        <v>698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698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890</v>
      </c>
      <c r="B1396" s="5"/>
      <c r="C1396" s="5">
        <v>8</v>
      </c>
      <c r="D1396" s="5">
        <v>6</v>
      </c>
      <c r="E1396" s="5" t="s">
        <v>891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39" hidden="1">
      <c r="A1397" s="10" t="s">
        <v>78</v>
      </c>
      <c r="B1397" s="5"/>
      <c r="C1397" s="5">
        <v>8</v>
      </c>
      <c r="D1397" s="5">
        <v>6</v>
      </c>
      <c r="E1397" s="5" t="s">
        <v>79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708</v>
      </c>
      <c r="B1398" s="4"/>
      <c r="C1398" s="5">
        <v>8</v>
      </c>
      <c r="D1398" s="5">
        <v>6</v>
      </c>
      <c r="E1398" s="5" t="s">
        <v>79</v>
      </c>
      <c r="F1398" s="5">
        <v>3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25.5" hidden="1">
      <c r="A1399" s="10" t="s">
        <v>80</v>
      </c>
      <c r="B1399" s="5"/>
      <c r="C1399" s="5">
        <v>8</v>
      </c>
      <c r="D1399" s="5">
        <v>6</v>
      </c>
      <c r="E1399" s="5" t="s">
        <v>81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708</v>
      </c>
      <c r="B1400" s="4"/>
      <c r="C1400" s="5">
        <v>8</v>
      </c>
      <c r="D1400" s="5">
        <v>6</v>
      </c>
      <c r="E1400" s="5" t="s">
        <v>81</v>
      </c>
      <c r="F1400" s="5">
        <v>3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917</v>
      </c>
      <c r="B1401" s="5"/>
      <c r="C1401" s="5">
        <v>8</v>
      </c>
      <c r="D1401" s="5">
        <v>6</v>
      </c>
      <c r="E1401" s="5" t="s">
        <v>918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708</v>
      </c>
      <c r="B1402" s="4"/>
      <c r="C1402" s="5">
        <v>8</v>
      </c>
      <c r="D1402" s="5">
        <v>6</v>
      </c>
      <c r="E1402" s="5" t="s">
        <v>918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892</v>
      </c>
      <c r="B1403" s="5"/>
      <c r="C1403" s="5">
        <v>8</v>
      </c>
      <c r="D1403" s="5">
        <v>6</v>
      </c>
      <c r="E1403" s="5" t="s">
        <v>893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893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8.25" hidden="1">
      <c r="A1405" s="10" t="s">
        <v>1005</v>
      </c>
      <c r="B1405" s="5"/>
      <c r="C1405" s="5">
        <v>8</v>
      </c>
      <c r="D1405" s="5">
        <v>6</v>
      </c>
      <c r="E1405" s="5" t="s">
        <v>243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243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318</v>
      </c>
      <c r="B1407" s="5"/>
      <c r="C1407" s="5">
        <v>8</v>
      </c>
      <c r="D1407" s="5">
        <v>6</v>
      </c>
      <c r="E1407" s="5" t="s">
        <v>702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25.5" hidden="1">
      <c r="A1408" s="10" t="s">
        <v>705</v>
      </c>
      <c r="B1408" s="5"/>
      <c r="C1408" s="5">
        <v>8</v>
      </c>
      <c r="D1408" s="5">
        <v>6</v>
      </c>
      <c r="E1408" s="5" t="s">
        <v>702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9" hidden="1">
      <c r="A1409" s="10" t="s">
        <v>812</v>
      </c>
      <c r="B1409" s="5"/>
      <c r="C1409" s="5">
        <v>8</v>
      </c>
      <c r="D1409" s="5">
        <v>6</v>
      </c>
      <c r="E1409" s="5" t="s">
        <v>813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5"/>
      <c r="C1410" s="5">
        <v>8</v>
      </c>
      <c r="D1410" s="5">
        <v>6</v>
      </c>
      <c r="E1410" s="5" t="s">
        <v>814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815</v>
      </c>
      <c r="B1411" s="5"/>
      <c r="C1411" s="5">
        <v>8</v>
      </c>
      <c r="D1411" s="5">
        <v>6</v>
      </c>
      <c r="E1411" s="5" t="s">
        <v>816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708</v>
      </c>
      <c r="B1412" s="5"/>
      <c r="C1412" s="5">
        <v>8</v>
      </c>
      <c r="D1412" s="5">
        <v>6</v>
      </c>
      <c r="E1412" s="5" t="s">
        <v>816</v>
      </c>
      <c r="F1412" s="5">
        <v>3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706</v>
      </c>
      <c r="B1413" s="5"/>
      <c r="C1413" s="5">
        <v>8</v>
      </c>
      <c r="D1413" s="5">
        <v>6</v>
      </c>
      <c r="E1413" s="5" t="s">
        <v>707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708</v>
      </c>
      <c r="B1414" s="5"/>
      <c r="C1414" s="5">
        <v>8</v>
      </c>
      <c r="D1414" s="5">
        <v>6</v>
      </c>
      <c r="E1414" s="5" t="s">
        <v>319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289</v>
      </c>
      <c r="B1415" s="5"/>
      <c r="C1415" s="5">
        <v>8</v>
      </c>
      <c r="D1415" s="5">
        <v>6</v>
      </c>
      <c r="E1415" s="5" t="s">
        <v>320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25.5" hidden="1">
      <c r="A1416" s="10" t="s">
        <v>285</v>
      </c>
      <c r="B1416" s="5"/>
      <c r="C1416" s="5">
        <v>8</v>
      </c>
      <c r="D1416" s="5">
        <v>6</v>
      </c>
      <c r="E1416" s="5" t="s">
        <v>293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681</v>
      </c>
      <c r="B1417" s="4"/>
      <c r="C1417" s="5">
        <v>8</v>
      </c>
      <c r="D1417" s="5">
        <v>6</v>
      </c>
      <c r="E1417" s="5" t="s">
        <v>293</v>
      </c>
      <c r="F1417" s="5">
        <v>12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39" hidden="1">
      <c r="A1418" s="10" t="s">
        <v>779</v>
      </c>
      <c r="B1418" s="4"/>
      <c r="C1418" s="5">
        <v>8</v>
      </c>
      <c r="D1418" s="5">
        <v>6</v>
      </c>
      <c r="E1418" s="5" t="s">
        <v>321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12.75" hidden="1">
      <c r="A1419" s="10" t="s">
        <v>742</v>
      </c>
      <c r="B1419" s="5"/>
      <c r="C1419" s="5">
        <v>8</v>
      </c>
      <c r="D1419" s="5">
        <v>6</v>
      </c>
      <c r="E1419" s="5" t="s">
        <v>321</v>
      </c>
      <c r="F1419" s="5">
        <v>13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322</v>
      </c>
      <c r="B1420" s="5"/>
      <c r="C1420" s="5">
        <v>8</v>
      </c>
      <c r="D1420" s="5">
        <v>6</v>
      </c>
      <c r="E1420" s="5" t="s">
        <v>323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755</v>
      </c>
      <c r="B1421" s="5"/>
      <c r="C1421" s="5">
        <v>8</v>
      </c>
      <c r="D1421" s="5">
        <v>6</v>
      </c>
      <c r="E1421" s="5" t="s">
        <v>323</v>
      </c>
      <c r="F1421" s="5">
        <v>6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51.75" hidden="1">
      <c r="A1422" s="10" t="s">
        <v>265</v>
      </c>
      <c r="B1422" s="5"/>
      <c r="C1422" s="5">
        <v>8</v>
      </c>
      <c r="D1422" s="5">
        <v>6</v>
      </c>
      <c r="E1422" s="5" t="s">
        <v>266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759</v>
      </c>
      <c r="B1423" s="5"/>
      <c r="C1423" s="5">
        <v>8</v>
      </c>
      <c r="D1423" s="5">
        <v>6</v>
      </c>
      <c r="E1423" s="5" t="s">
        <v>267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758</v>
      </c>
      <c r="B1424" s="5"/>
      <c r="C1424" s="5">
        <v>8</v>
      </c>
      <c r="D1424" s="5">
        <v>6</v>
      </c>
      <c r="E1424" s="5" t="s">
        <v>267</v>
      </c>
      <c r="F1424" s="5">
        <v>1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25.5" hidden="1">
      <c r="A1425" s="10" t="s">
        <v>819</v>
      </c>
      <c r="B1425" s="5"/>
      <c r="C1425" s="5">
        <v>8</v>
      </c>
      <c r="D1425" s="5">
        <v>6</v>
      </c>
      <c r="E1425" s="5" t="s">
        <v>820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821</v>
      </c>
      <c r="B1426" s="5"/>
      <c r="C1426" s="5">
        <v>8</v>
      </c>
      <c r="D1426" s="5">
        <v>6</v>
      </c>
      <c r="E1426" s="5" t="s">
        <v>822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822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681</v>
      </c>
      <c r="B1428" s="4"/>
      <c r="C1428" s="5">
        <v>8</v>
      </c>
      <c r="D1428" s="5">
        <v>6</v>
      </c>
      <c r="E1428" s="5" t="s">
        <v>822</v>
      </c>
      <c r="F1428" s="5">
        <v>12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823</v>
      </c>
      <c r="B1429" s="5"/>
      <c r="C1429" s="5">
        <v>8</v>
      </c>
      <c r="D1429" s="5">
        <v>6</v>
      </c>
      <c r="E1429" s="5" t="s">
        <v>824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824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682</v>
      </c>
      <c r="B1431" s="4"/>
      <c r="C1431" s="5">
        <v>8</v>
      </c>
      <c r="D1431" s="5">
        <v>6</v>
      </c>
      <c r="E1431" s="5" t="s">
        <v>824</v>
      </c>
      <c r="F1431" s="5">
        <v>500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902</v>
      </c>
      <c r="B1432" s="5"/>
      <c r="C1432" s="5">
        <v>8</v>
      </c>
      <c r="D1432" s="5">
        <v>6</v>
      </c>
      <c r="E1432" s="5" t="s">
        <v>903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5" hidden="1">
      <c r="A1433" s="10" t="s">
        <v>1002</v>
      </c>
      <c r="B1433" s="5"/>
      <c r="C1433" s="5">
        <v>8</v>
      </c>
      <c r="D1433" s="5">
        <v>6</v>
      </c>
      <c r="E1433" s="5" t="s">
        <v>97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758</v>
      </c>
      <c r="B1434" s="5"/>
      <c r="C1434" s="5">
        <v>8</v>
      </c>
      <c r="D1434" s="5">
        <v>6</v>
      </c>
      <c r="E1434" s="5" t="s">
        <v>97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708</v>
      </c>
      <c r="B1435" s="4"/>
      <c r="C1435" s="5">
        <v>8</v>
      </c>
      <c r="D1435" s="5">
        <v>6</v>
      </c>
      <c r="E1435" s="5" t="s">
        <v>97</v>
      </c>
      <c r="F1435" s="5">
        <v>3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39" hidden="1">
      <c r="A1436" s="10" t="s">
        <v>147</v>
      </c>
      <c r="B1436" s="5"/>
      <c r="C1436" s="5">
        <v>8</v>
      </c>
      <c r="D1436" s="5">
        <v>6</v>
      </c>
      <c r="E1436" s="5" t="s">
        <v>148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148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148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41.25" hidden="1">
      <c r="A1439" s="10" t="s">
        <v>999</v>
      </c>
      <c r="B1439" s="5"/>
      <c r="C1439" s="5">
        <v>8</v>
      </c>
      <c r="D1439" s="5">
        <v>6</v>
      </c>
      <c r="E1439" s="5" t="s">
        <v>825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825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825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826</v>
      </c>
      <c r="B1442" s="5"/>
      <c r="C1442" s="5">
        <v>8</v>
      </c>
      <c r="D1442" s="5">
        <v>6</v>
      </c>
      <c r="E1442" s="5" t="s">
        <v>827</v>
      </c>
      <c r="F1442" s="5">
        <v>0</v>
      </c>
      <c r="G1442" s="33">
        <f aca="true" t="shared" si="3" ref="G1442:G1457">SUM(H1442:K1442)</f>
        <v>0</v>
      </c>
      <c r="H1442" s="56"/>
      <c r="I1442" s="75"/>
      <c r="J1442" s="75"/>
      <c r="K1442" s="57"/>
    </row>
    <row r="1443" spans="1:11" s="45" customFormat="1" ht="12.75" hidden="1">
      <c r="A1443" s="10" t="s">
        <v>708</v>
      </c>
      <c r="B1443" s="4"/>
      <c r="C1443" s="5">
        <v>8</v>
      </c>
      <c r="D1443" s="5">
        <v>6</v>
      </c>
      <c r="E1443" s="5" t="s">
        <v>827</v>
      </c>
      <c r="F1443" s="5">
        <v>3</v>
      </c>
      <c r="G1443" s="33">
        <f t="shared" si="3"/>
        <v>0</v>
      </c>
      <c r="H1443" s="56"/>
      <c r="I1443" s="75"/>
      <c r="J1443" s="75"/>
      <c r="K1443" s="57"/>
    </row>
    <row r="1444" spans="1:11" s="45" customFormat="1" ht="12.75" hidden="1">
      <c r="A1444" s="10" t="s">
        <v>681</v>
      </c>
      <c r="B1444" s="4"/>
      <c r="C1444" s="5">
        <v>8</v>
      </c>
      <c r="D1444" s="5">
        <v>6</v>
      </c>
      <c r="E1444" s="5" t="s">
        <v>827</v>
      </c>
      <c r="F1444" s="5">
        <v>12</v>
      </c>
      <c r="G1444" s="33">
        <f t="shared" si="3"/>
        <v>0</v>
      </c>
      <c r="H1444" s="56"/>
      <c r="I1444" s="75"/>
      <c r="J1444" s="75"/>
      <c r="K1444" s="57"/>
    </row>
    <row r="1445" spans="1:11" s="45" customFormat="1" ht="39" hidden="1">
      <c r="A1445" s="10" t="s">
        <v>295</v>
      </c>
      <c r="B1445" s="4"/>
      <c r="C1445" s="5">
        <v>8</v>
      </c>
      <c r="D1445" s="5">
        <v>6</v>
      </c>
      <c r="E1445" s="5" t="s">
        <v>827</v>
      </c>
      <c r="F1445" s="5">
        <v>23</v>
      </c>
      <c r="G1445" s="33">
        <f t="shared" si="3"/>
        <v>0</v>
      </c>
      <c r="H1445" s="56"/>
      <c r="I1445" s="75"/>
      <c r="J1445" s="75"/>
      <c r="K1445" s="57"/>
    </row>
    <row r="1446" spans="1:11" s="45" customFormat="1" ht="39" hidden="1">
      <c r="A1446" s="10" t="s">
        <v>100</v>
      </c>
      <c r="B1446" s="7"/>
      <c r="C1446" s="5">
        <v>8</v>
      </c>
      <c r="D1446" s="5">
        <v>6</v>
      </c>
      <c r="E1446" s="5" t="s">
        <v>101</v>
      </c>
      <c r="F1446" s="5">
        <v>0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102</v>
      </c>
      <c r="B1447" s="7"/>
      <c r="C1447" s="5">
        <v>8</v>
      </c>
      <c r="D1447" s="5">
        <v>6</v>
      </c>
      <c r="E1447" s="5" t="s">
        <v>103</v>
      </c>
      <c r="F1447" s="5">
        <v>0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708</v>
      </c>
      <c r="B1448" s="4"/>
      <c r="C1448" s="5">
        <v>8</v>
      </c>
      <c r="D1448" s="5">
        <v>6</v>
      </c>
      <c r="E1448" s="5" t="s">
        <v>103</v>
      </c>
      <c r="F1448" s="5">
        <v>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12.75" hidden="1">
      <c r="A1449" s="10" t="s">
        <v>828</v>
      </c>
      <c r="B1449" s="7"/>
      <c r="C1449" s="5">
        <v>8</v>
      </c>
      <c r="D1449" s="5">
        <v>6</v>
      </c>
      <c r="E1449" s="5" t="s">
        <v>829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708</v>
      </c>
      <c r="B1450" s="4"/>
      <c r="C1450" s="5">
        <v>8</v>
      </c>
      <c r="D1450" s="5">
        <v>6</v>
      </c>
      <c r="E1450" s="5" t="s">
        <v>829</v>
      </c>
      <c r="F1450" s="5">
        <v>3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39" hidden="1">
      <c r="A1451" s="10" t="s">
        <v>295</v>
      </c>
      <c r="B1451" s="4"/>
      <c r="C1451" s="5">
        <v>8</v>
      </c>
      <c r="D1451" s="5">
        <v>6</v>
      </c>
      <c r="E1451" s="5" t="s">
        <v>829</v>
      </c>
      <c r="F1451" s="5">
        <v>23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682</v>
      </c>
      <c r="B1452" s="4"/>
      <c r="C1452" s="5">
        <v>8</v>
      </c>
      <c r="D1452" s="5">
        <v>6</v>
      </c>
      <c r="E1452" s="5" t="s">
        <v>829</v>
      </c>
      <c r="F1452" s="5">
        <v>500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39" hidden="1">
      <c r="A1453" s="10" t="s">
        <v>72</v>
      </c>
      <c r="B1453" s="4"/>
      <c r="C1453" s="9" t="s">
        <v>370</v>
      </c>
      <c r="D1453" s="9" t="s">
        <v>361</v>
      </c>
      <c r="E1453" s="5" t="s">
        <v>70</v>
      </c>
      <c r="F1453" s="9" t="s">
        <v>373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73</v>
      </c>
      <c r="B1454" s="4"/>
      <c r="C1454" s="9" t="s">
        <v>370</v>
      </c>
      <c r="D1454" s="9" t="s">
        <v>361</v>
      </c>
      <c r="E1454" s="5" t="s">
        <v>69</v>
      </c>
      <c r="F1454" s="9" t="s">
        <v>373</v>
      </c>
      <c r="G1454" s="33">
        <f t="shared" si="3"/>
        <v>0</v>
      </c>
      <c r="H1454" s="28"/>
      <c r="I1454" s="114"/>
      <c r="J1454" s="114"/>
      <c r="K1454" s="57"/>
    </row>
    <row r="1455" spans="1:11" s="45" customFormat="1" ht="12.75" hidden="1">
      <c r="A1455" s="10" t="s">
        <v>758</v>
      </c>
      <c r="B1455" s="4"/>
      <c r="C1455" s="9" t="s">
        <v>370</v>
      </c>
      <c r="D1455" s="9" t="s">
        <v>361</v>
      </c>
      <c r="E1455" s="5" t="s">
        <v>69</v>
      </c>
      <c r="F1455" s="9" t="s">
        <v>374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74</v>
      </c>
      <c r="B1456" s="4"/>
      <c r="C1456" s="9" t="s">
        <v>370</v>
      </c>
      <c r="D1456" s="9" t="s">
        <v>361</v>
      </c>
      <c r="E1456" s="5" t="s">
        <v>75</v>
      </c>
      <c r="F1456" s="9" t="s">
        <v>373</v>
      </c>
      <c r="G1456" s="33">
        <f t="shared" si="3"/>
        <v>0</v>
      </c>
      <c r="H1456" s="28"/>
      <c r="I1456" s="114"/>
      <c r="J1456" s="114"/>
      <c r="K1456" s="57"/>
    </row>
    <row r="1457" spans="1:11" s="45" customFormat="1" ht="12.75" hidden="1">
      <c r="A1457" s="10" t="s">
        <v>758</v>
      </c>
      <c r="B1457" s="4"/>
      <c r="C1457" s="9" t="s">
        <v>370</v>
      </c>
      <c r="D1457" s="9" t="s">
        <v>361</v>
      </c>
      <c r="E1457" s="5" t="s">
        <v>75</v>
      </c>
      <c r="F1457" s="9" t="s">
        <v>374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74</v>
      </c>
      <c r="B1458" s="4"/>
      <c r="C1458" s="9" t="s">
        <v>370</v>
      </c>
      <c r="D1458" s="9" t="s">
        <v>361</v>
      </c>
      <c r="E1458" s="5" t="s">
        <v>75</v>
      </c>
      <c r="F1458" s="9" t="s">
        <v>373</v>
      </c>
      <c r="G1458" s="33">
        <f>G1459</f>
        <v>0</v>
      </c>
      <c r="H1458" s="56"/>
      <c r="I1458" s="75"/>
      <c r="J1458" s="75"/>
      <c r="K1458" s="57"/>
    </row>
    <row r="1459" spans="1:11" s="45" customFormat="1" ht="12.75" hidden="1">
      <c r="A1459" s="10" t="s">
        <v>758</v>
      </c>
      <c r="B1459" s="4"/>
      <c r="C1459" s="9" t="s">
        <v>370</v>
      </c>
      <c r="D1459" s="9" t="s">
        <v>361</v>
      </c>
      <c r="E1459" s="5" t="s">
        <v>75</v>
      </c>
      <c r="F1459" s="9" t="s">
        <v>374</v>
      </c>
      <c r="G1459" s="33">
        <v>0</v>
      </c>
      <c r="H1459" s="56"/>
      <c r="I1459" s="75"/>
      <c r="J1459" s="75"/>
      <c r="K1459" s="57"/>
    </row>
    <row r="1460" spans="1:11" s="45" customFormat="1" ht="69.75" customHeight="1" hidden="1">
      <c r="A1460" s="10" t="s">
        <v>358</v>
      </c>
      <c r="B1460" s="5"/>
      <c r="C1460" s="9" t="s">
        <v>370</v>
      </c>
      <c r="D1460" s="9" t="s">
        <v>361</v>
      </c>
      <c r="E1460" s="5" t="s">
        <v>656</v>
      </c>
      <c r="F1460" s="9" t="s">
        <v>373</v>
      </c>
      <c r="G1460" s="33">
        <f>G1461</f>
        <v>0</v>
      </c>
      <c r="H1460" s="56"/>
      <c r="I1460" s="75"/>
      <c r="J1460" s="75"/>
      <c r="K1460" s="57"/>
    </row>
    <row r="1461" spans="1:11" s="45" customFormat="1" ht="12.75" hidden="1">
      <c r="A1461" s="10" t="s">
        <v>648</v>
      </c>
      <c r="B1461" s="5"/>
      <c r="C1461" s="9" t="s">
        <v>370</v>
      </c>
      <c r="D1461" s="9" t="s">
        <v>361</v>
      </c>
      <c r="E1461" s="5" t="s">
        <v>656</v>
      </c>
      <c r="F1461" s="9" t="s">
        <v>376</v>
      </c>
      <c r="G1461" s="33">
        <v>0</v>
      </c>
      <c r="H1461" s="56"/>
      <c r="I1461" s="75"/>
      <c r="J1461" s="75"/>
      <c r="K1461" s="57"/>
    </row>
    <row r="1462" spans="1:11" s="45" customFormat="1" ht="39" hidden="1">
      <c r="A1462" s="10" t="s">
        <v>1028</v>
      </c>
      <c r="B1462" s="5"/>
      <c r="C1462" s="9" t="s">
        <v>370</v>
      </c>
      <c r="D1462" s="9" t="s">
        <v>361</v>
      </c>
      <c r="E1462" s="9" t="s">
        <v>1054</v>
      </c>
      <c r="F1462" s="9" t="s">
        <v>373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1064</v>
      </c>
      <c r="B1463" s="5"/>
      <c r="C1463" s="9" t="s">
        <v>370</v>
      </c>
      <c r="D1463" s="9" t="s">
        <v>361</v>
      </c>
      <c r="E1463" s="9" t="s">
        <v>1054</v>
      </c>
      <c r="F1463" s="9">
        <v>110</v>
      </c>
      <c r="G1463" s="33"/>
      <c r="H1463" s="56"/>
      <c r="I1463" s="75"/>
      <c r="J1463" s="75"/>
      <c r="K1463" s="57"/>
    </row>
    <row r="1464" spans="1:11" s="45" customFormat="1" ht="51.75" hidden="1">
      <c r="A1464" s="10" t="s">
        <v>1079</v>
      </c>
      <c r="B1464" s="5"/>
      <c r="C1464" s="9" t="s">
        <v>370</v>
      </c>
      <c r="D1464" s="9" t="s">
        <v>361</v>
      </c>
      <c r="E1464" s="9" t="s">
        <v>1080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25.5" hidden="1">
      <c r="A1465" s="123" t="s">
        <v>1018</v>
      </c>
      <c r="B1465" s="5"/>
      <c r="C1465" s="9" t="s">
        <v>370</v>
      </c>
      <c r="D1465" s="9" t="s">
        <v>361</v>
      </c>
      <c r="E1465" s="9" t="s">
        <v>1080</v>
      </c>
      <c r="F1465" s="9">
        <v>240</v>
      </c>
      <c r="G1465" s="33">
        <v>0</v>
      </c>
      <c r="H1465" s="56"/>
      <c r="I1465" s="75"/>
      <c r="J1465" s="75"/>
      <c r="K1465" s="57"/>
    </row>
    <row r="1466" spans="1:11" s="45" customFormat="1" ht="51.75" hidden="1">
      <c r="A1466" s="10" t="s">
        <v>1079</v>
      </c>
      <c r="B1466" s="5"/>
      <c r="C1466" s="9" t="s">
        <v>370</v>
      </c>
      <c r="D1466" s="9" t="s">
        <v>361</v>
      </c>
      <c r="E1466" s="9" t="s">
        <v>1082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25.5" hidden="1">
      <c r="A1467" s="123" t="s">
        <v>1018</v>
      </c>
      <c r="B1467" s="5"/>
      <c r="C1467" s="9" t="s">
        <v>370</v>
      </c>
      <c r="D1467" s="9" t="s">
        <v>361</v>
      </c>
      <c r="E1467" s="9" t="s">
        <v>1082</v>
      </c>
      <c r="F1467" s="9">
        <v>240</v>
      </c>
      <c r="G1467" s="33">
        <v>0</v>
      </c>
      <c r="H1467" s="56"/>
      <c r="I1467" s="75"/>
      <c r="J1467" s="75"/>
      <c r="K1467" s="57"/>
    </row>
    <row r="1468" spans="1:11" s="45" customFormat="1" ht="12.75">
      <c r="A1468" s="13" t="s">
        <v>478</v>
      </c>
      <c r="B1468" s="5"/>
      <c r="C1468" s="8">
        <v>10</v>
      </c>
      <c r="D1468" s="8" t="s">
        <v>362</v>
      </c>
      <c r="E1468" s="8" t="s">
        <v>1031</v>
      </c>
      <c r="F1468" s="8" t="s">
        <v>373</v>
      </c>
      <c r="G1468" s="132">
        <f>G1469</f>
        <v>66.8</v>
      </c>
      <c r="H1468" s="56"/>
      <c r="I1468" s="75"/>
      <c r="J1468" s="75"/>
      <c r="K1468" s="57"/>
    </row>
    <row r="1469" spans="1:11" s="136" customFormat="1" ht="12.75">
      <c r="A1469" s="13" t="s">
        <v>479</v>
      </c>
      <c r="B1469" s="7"/>
      <c r="C1469" s="8">
        <v>10</v>
      </c>
      <c r="D1469" s="8" t="s">
        <v>361</v>
      </c>
      <c r="E1469" s="8" t="s">
        <v>1031</v>
      </c>
      <c r="F1469" s="8" t="s">
        <v>373</v>
      </c>
      <c r="G1469" s="132">
        <f>G1470</f>
        <v>66.8</v>
      </c>
      <c r="H1469" s="133"/>
      <c r="I1469" s="134"/>
      <c r="J1469" s="134"/>
      <c r="K1469" s="135"/>
    </row>
    <row r="1470" spans="1:11" s="136" customFormat="1" ht="25.5">
      <c r="A1470" s="10" t="s">
        <v>1078</v>
      </c>
      <c r="B1470" s="7"/>
      <c r="C1470" s="9">
        <v>10</v>
      </c>
      <c r="D1470" s="9" t="s">
        <v>361</v>
      </c>
      <c r="E1470" s="9" t="s">
        <v>1055</v>
      </c>
      <c r="F1470" s="9" t="s">
        <v>373</v>
      </c>
      <c r="G1470" s="33">
        <f>G1471</f>
        <v>66.8</v>
      </c>
      <c r="H1470" s="133"/>
      <c r="I1470" s="134"/>
      <c r="J1470" s="134"/>
      <c r="K1470" s="135"/>
    </row>
    <row r="1471" spans="1:11" s="45" customFormat="1" ht="12.75">
      <c r="A1471" s="10" t="s">
        <v>1023</v>
      </c>
      <c r="B1471" s="5"/>
      <c r="C1471" s="9">
        <v>10</v>
      </c>
      <c r="D1471" s="9" t="s">
        <v>361</v>
      </c>
      <c r="E1471" s="9" t="s">
        <v>1055</v>
      </c>
      <c r="F1471" s="9">
        <v>310</v>
      </c>
      <c r="G1471" s="33">
        <v>66.8</v>
      </c>
      <c r="H1471" s="56"/>
      <c r="I1471" s="75"/>
      <c r="J1471" s="75"/>
      <c r="K1471" s="57"/>
    </row>
    <row r="1472" spans="1:11" s="45" customFormat="1" ht="13.5" customHeight="1">
      <c r="A1472" s="13" t="s">
        <v>446</v>
      </c>
      <c r="B1472" s="84"/>
      <c r="C1472" s="8">
        <v>11</v>
      </c>
      <c r="D1472" s="8" t="s">
        <v>362</v>
      </c>
      <c r="E1472" s="8" t="s">
        <v>1031</v>
      </c>
      <c r="F1472" s="8" t="s">
        <v>373</v>
      </c>
      <c r="G1472" s="132">
        <f>G1613</f>
        <v>0</v>
      </c>
      <c r="H1472" s="28"/>
      <c r="I1472" s="107"/>
      <c r="J1472" s="107"/>
      <c r="K1472" s="17"/>
    </row>
    <row r="1473" spans="1:11" s="45" customFormat="1" ht="12.75" hidden="1">
      <c r="A1473" s="13" t="s">
        <v>324</v>
      </c>
      <c r="B1473" s="7"/>
      <c r="C1473" s="7">
        <v>9</v>
      </c>
      <c r="D1473" s="7">
        <v>1</v>
      </c>
      <c r="E1473" s="7" t="s">
        <v>691</v>
      </c>
      <c r="F1473" s="7">
        <v>0</v>
      </c>
      <c r="G1473" s="132"/>
      <c r="H1473" s="56"/>
      <c r="I1473" s="75"/>
      <c r="J1473" s="75"/>
      <c r="K1473" s="57"/>
    </row>
    <row r="1474" spans="1:11" s="45" customFormat="1" ht="12.75" hidden="1">
      <c r="A1474" s="10" t="s">
        <v>890</v>
      </c>
      <c r="B1474" s="5"/>
      <c r="C1474" s="5">
        <v>9</v>
      </c>
      <c r="D1474" s="5">
        <v>1</v>
      </c>
      <c r="E1474" s="5" t="s">
        <v>891</v>
      </c>
      <c r="F1474" s="5">
        <v>0</v>
      </c>
      <c r="G1474" s="132"/>
      <c r="H1474" s="56"/>
      <c r="I1474" s="75"/>
      <c r="J1474" s="75"/>
      <c r="K1474" s="57"/>
    </row>
    <row r="1475" spans="1:11" s="45" customFormat="1" ht="25.5" hidden="1">
      <c r="A1475" s="10" t="s">
        <v>328</v>
      </c>
      <c r="B1475" s="5"/>
      <c r="C1475" s="5">
        <v>9</v>
      </c>
      <c r="D1475" s="5">
        <v>1</v>
      </c>
      <c r="E1475" s="5" t="s">
        <v>329</v>
      </c>
      <c r="F1475" s="5">
        <v>0</v>
      </c>
      <c r="G1475" s="132"/>
      <c r="H1475" s="56"/>
      <c r="I1475" s="75"/>
      <c r="J1475" s="75"/>
      <c r="K1475" s="57"/>
    </row>
    <row r="1476" spans="1:11" s="45" customFormat="1" ht="39" hidden="1">
      <c r="A1476" s="10" t="s">
        <v>330</v>
      </c>
      <c r="B1476" s="5"/>
      <c r="C1476" s="5">
        <v>9</v>
      </c>
      <c r="D1476" s="5">
        <v>1</v>
      </c>
      <c r="E1476" s="5" t="s">
        <v>331</v>
      </c>
      <c r="F1476" s="5">
        <v>0</v>
      </c>
      <c r="G1476" s="132"/>
      <c r="H1476" s="56"/>
      <c r="I1476" s="75"/>
      <c r="J1476" s="75"/>
      <c r="K1476" s="57"/>
    </row>
    <row r="1477" spans="1:11" s="45" customFormat="1" ht="12.75" hidden="1">
      <c r="A1477" s="10" t="s">
        <v>708</v>
      </c>
      <c r="B1477" s="4"/>
      <c r="C1477" s="5">
        <v>9</v>
      </c>
      <c r="D1477" s="5">
        <v>1</v>
      </c>
      <c r="E1477" s="5" t="s">
        <v>331</v>
      </c>
      <c r="F1477" s="5">
        <v>3</v>
      </c>
      <c r="G1477" s="132"/>
      <c r="H1477" s="56"/>
      <c r="I1477" s="75"/>
      <c r="J1477" s="75"/>
      <c r="K1477" s="57"/>
    </row>
    <row r="1478" spans="1:11" s="45" customFormat="1" ht="25.5" hidden="1">
      <c r="A1478" s="10" t="s">
        <v>198</v>
      </c>
      <c r="B1478" s="5"/>
      <c r="C1478" s="5">
        <v>9</v>
      </c>
      <c r="D1478" s="5">
        <v>1</v>
      </c>
      <c r="E1478" s="5" t="s">
        <v>199</v>
      </c>
      <c r="F1478" s="5">
        <v>0</v>
      </c>
      <c r="G1478" s="132"/>
      <c r="H1478" s="56"/>
      <c r="I1478" s="75"/>
      <c r="J1478" s="75"/>
      <c r="K1478" s="57"/>
    </row>
    <row r="1479" spans="1:11" s="45" customFormat="1" ht="12.75" hidden="1">
      <c r="A1479" s="10" t="s">
        <v>359</v>
      </c>
      <c r="B1479" s="5"/>
      <c r="C1479" s="5">
        <v>9</v>
      </c>
      <c r="D1479" s="5">
        <v>1</v>
      </c>
      <c r="E1479" s="5" t="s">
        <v>360</v>
      </c>
      <c r="F1479" s="5">
        <v>0</v>
      </c>
      <c r="G1479" s="132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360</v>
      </c>
      <c r="F1480" s="5">
        <v>3</v>
      </c>
      <c r="G1480" s="132"/>
      <c r="H1480" s="56"/>
      <c r="I1480" s="75"/>
      <c r="J1480" s="75"/>
      <c r="K1480" s="57"/>
    </row>
    <row r="1481" spans="1:11" s="45" customFormat="1" ht="12.75" hidden="1">
      <c r="A1481" s="10" t="s">
        <v>200</v>
      </c>
      <c r="B1481" s="5"/>
      <c r="C1481" s="5">
        <v>9</v>
      </c>
      <c r="D1481" s="5">
        <v>1</v>
      </c>
      <c r="E1481" s="5" t="s">
        <v>201</v>
      </c>
      <c r="F1481" s="5">
        <v>0</v>
      </c>
      <c r="G1481" s="132"/>
      <c r="H1481" s="56"/>
      <c r="I1481" s="75"/>
      <c r="J1481" s="75"/>
      <c r="K1481" s="57"/>
    </row>
    <row r="1482" spans="1:11" s="45" customFormat="1" ht="12.75" hidden="1">
      <c r="A1482" s="10" t="s">
        <v>708</v>
      </c>
      <c r="B1482" s="4"/>
      <c r="C1482" s="5">
        <v>9</v>
      </c>
      <c r="D1482" s="5">
        <v>1</v>
      </c>
      <c r="E1482" s="5" t="s">
        <v>201</v>
      </c>
      <c r="F1482" s="5">
        <v>3</v>
      </c>
      <c r="G1482" s="132"/>
      <c r="H1482" s="56"/>
      <c r="I1482" s="75"/>
      <c r="J1482" s="75"/>
      <c r="K1482" s="57"/>
    </row>
    <row r="1483" spans="1:11" s="45" customFormat="1" ht="39" hidden="1">
      <c r="A1483" s="10" t="s">
        <v>378</v>
      </c>
      <c r="B1483" s="5"/>
      <c r="C1483" s="5">
        <v>9</v>
      </c>
      <c r="D1483" s="5">
        <v>1</v>
      </c>
      <c r="E1483" s="5" t="s">
        <v>379</v>
      </c>
      <c r="F1483" s="5">
        <v>0</v>
      </c>
      <c r="G1483" s="132"/>
      <c r="H1483" s="56"/>
      <c r="I1483" s="75"/>
      <c r="J1483" s="75"/>
      <c r="K1483" s="57"/>
    </row>
    <row r="1484" spans="1:11" s="45" customFormat="1" ht="12.75" hidden="1">
      <c r="A1484" s="10" t="s">
        <v>380</v>
      </c>
      <c r="B1484" s="5"/>
      <c r="C1484" s="5">
        <v>9</v>
      </c>
      <c r="D1484" s="5">
        <v>1</v>
      </c>
      <c r="E1484" s="5" t="s">
        <v>381</v>
      </c>
      <c r="F1484" s="5">
        <v>0</v>
      </c>
      <c r="G1484" s="132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381</v>
      </c>
      <c r="F1485" s="5">
        <v>3</v>
      </c>
      <c r="G1485" s="132"/>
      <c r="H1485" s="56"/>
      <c r="I1485" s="75"/>
      <c r="J1485" s="75"/>
      <c r="K1485" s="57"/>
    </row>
    <row r="1486" spans="1:11" s="45" customFormat="1" ht="12.75" hidden="1">
      <c r="A1486" s="10" t="s">
        <v>382</v>
      </c>
      <c r="B1486" s="5"/>
      <c r="C1486" s="5">
        <v>9</v>
      </c>
      <c r="D1486" s="5">
        <v>1</v>
      </c>
      <c r="E1486" s="5" t="s">
        <v>383</v>
      </c>
      <c r="F1486" s="5">
        <v>0</v>
      </c>
      <c r="G1486" s="132"/>
      <c r="H1486" s="56"/>
      <c r="I1486" s="75"/>
      <c r="J1486" s="75"/>
      <c r="K1486" s="57"/>
    </row>
    <row r="1487" spans="1:11" s="45" customFormat="1" ht="12.75" hidden="1">
      <c r="A1487" s="10" t="s">
        <v>708</v>
      </c>
      <c r="B1487" s="4"/>
      <c r="C1487" s="5">
        <v>9</v>
      </c>
      <c r="D1487" s="5">
        <v>1</v>
      </c>
      <c r="E1487" s="5" t="s">
        <v>383</v>
      </c>
      <c r="F1487" s="5">
        <v>3</v>
      </c>
      <c r="G1487" s="132"/>
      <c r="H1487" s="56"/>
      <c r="I1487" s="75"/>
      <c r="J1487" s="75"/>
      <c r="K1487" s="57"/>
    </row>
    <row r="1488" spans="1:11" s="45" customFormat="1" ht="12.75" hidden="1">
      <c r="A1488" s="10" t="s">
        <v>384</v>
      </c>
      <c r="B1488" s="5"/>
      <c r="C1488" s="5">
        <v>9</v>
      </c>
      <c r="D1488" s="5">
        <v>1</v>
      </c>
      <c r="E1488" s="5" t="s">
        <v>385</v>
      </c>
      <c r="F1488" s="5">
        <v>0</v>
      </c>
      <c r="G1488" s="132"/>
      <c r="H1488" s="56"/>
      <c r="I1488" s="75"/>
      <c r="J1488" s="75"/>
      <c r="K1488" s="57"/>
    </row>
    <row r="1489" spans="1:11" s="45" customFormat="1" ht="12.75" hidden="1">
      <c r="A1489" s="10" t="s">
        <v>708</v>
      </c>
      <c r="B1489" s="4"/>
      <c r="C1489" s="5">
        <v>9</v>
      </c>
      <c r="D1489" s="5">
        <v>1</v>
      </c>
      <c r="E1489" s="5" t="s">
        <v>385</v>
      </c>
      <c r="F1489" s="5">
        <v>3</v>
      </c>
      <c r="G1489" s="132"/>
      <c r="H1489" s="56"/>
      <c r="I1489" s="75"/>
      <c r="J1489" s="75"/>
      <c r="K1489" s="57"/>
    </row>
    <row r="1490" spans="1:11" s="45" customFormat="1" ht="12.75" hidden="1">
      <c r="A1490" s="10" t="s">
        <v>386</v>
      </c>
      <c r="B1490" s="5"/>
      <c r="C1490" s="5">
        <v>9</v>
      </c>
      <c r="D1490" s="5">
        <v>1</v>
      </c>
      <c r="E1490" s="5" t="s">
        <v>387</v>
      </c>
      <c r="F1490" s="5">
        <v>0</v>
      </c>
      <c r="G1490" s="132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387</v>
      </c>
      <c r="F1491" s="5">
        <v>3</v>
      </c>
      <c r="G1491" s="132"/>
      <c r="H1491" s="56"/>
      <c r="I1491" s="75"/>
      <c r="J1491" s="75"/>
      <c r="K1491" s="57"/>
    </row>
    <row r="1492" spans="1:11" s="45" customFormat="1" ht="39" hidden="1">
      <c r="A1492" s="10" t="s">
        <v>388</v>
      </c>
      <c r="B1492" s="5"/>
      <c r="C1492" s="5">
        <v>9</v>
      </c>
      <c r="D1492" s="5">
        <v>1</v>
      </c>
      <c r="E1492" s="5" t="s">
        <v>241</v>
      </c>
      <c r="F1492" s="5">
        <v>0</v>
      </c>
      <c r="G1492" s="132"/>
      <c r="H1492" s="56"/>
      <c r="I1492" s="75"/>
      <c r="J1492" s="75"/>
      <c r="K1492" s="57"/>
    </row>
    <row r="1493" spans="1:11" s="45" customFormat="1" ht="25.5" hidden="1">
      <c r="A1493" s="10" t="s">
        <v>389</v>
      </c>
      <c r="B1493" s="5"/>
      <c r="C1493" s="5">
        <v>9</v>
      </c>
      <c r="D1493" s="5">
        <v>1</v>
      </c>
      <c r="E1493" s="5" t="s">
        <v>241</v>
      </c>
      <c r="F1493" s="5">
        <v>69</v>
      </c>
      <c r="G1493" s="132"/>
      <c r="H1493" s="56"/>
      <c r="I1493" s="75"/>
      <c r="J1493" s="75"/>
      <c r="K1493" s="57"/>
    </row>
    <row r="1494" spans="1:11" s="45" customFormat="1" ht="39" hidden="1">
      <c r="A1494" s="10" t="s">
        <v>917</v>
      </c>
      <c r="B1494" s="5"/>
      <c r="C1494" s="5">
        <v>9</v>
      </c>
      <c r="D1494" s="5">
        <v>1</v>
      </c>
      <c r="E1494" s="5" t="s">
        <v>918</v>
      </c>
      <c r="F1494" s="5">
        <v>0</v>
      </c>
      <c r="G1494" s="132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918</v>
      </c>
      <c r="F1495" s="5">
        <v>3</v>
      </c>
      <c r="G1495" s="132"/>
      <c r="H1495" s="56"/>
      <c r="I1495" s="75"/>
      <c r="J1495" s="75"/>
      <c r="K1495" s="57"/>
    </row>
    <row r="1496" spans="1:11" s="45" customFormat="1" ht="25.5" hidden="1">
      <c r="A1496" s="10" t="s">
        <v>892</v>
      </c>
      <c r="B1496" s="5"/>
      <c r="C1496" s="5">
        <v>9</v>
      </c>
      <c r="D1496" s="5">
        <v>1</v>
      </c>
      <c r="E1496" s="5" t="s">
        <v>893</v>
      </c>
      <c r="F1496" s="5">
        <v>0</v>
      </c>
      <c r="G1496" s="132"/>
      <c r="H1496" s="56"/>
      <c r="I1496" s="75"/>
      <c r="J1496" s="75"/>
      <c r="K1496" s="57"/>
    </row>
    <row r="1497" spans="1:11" s="45" customFormat="1" ht="12.75" hidden="1">
      <c r="A1497" s="10" t="s">
        <v>708</v>
      </c>
      <c r="B1497" s="4"/>
      <c r="C1497" s="5">
        <v>9</v>
      </c>
      <c r="D1497" s="5">
        <v>1</v>
      </c>
      <c r="E1497" s="5" t="s">
        <v>893</v>
      </c>
      <c r="F1497" s="5">
        <v>3</v>
      </c>
      <c r="G1497" s="132"/>
      <c r="H1497" s="56"/>
      <c r="I1497" s="75"/>
      <c r="J1497" s="75"/>
      <c r="K1497" s="57"/>
    </row>
    <row r="1498" spans="1:11" s="45" customFormat="1" ht="25.5" hidden="1">
      <c r="A1498" s="10" t="s">
        <v>36</v>
      </c>
      <c r="B1498" s="5"/>
      <c r="C1498" s="5">
        <v>9</v>
      </c>
      <c r="D1498" s="5">
        <v>1</v>
      </c>
      <c r="E1498" s="5" t="s">
        <v>37</v>
      </c>
      <c r="F1498" s="5">
        <v>0</v>
      </c>
      <c r="G1498" s="132"/>
      <c r="H1498" s="56"/>
      <c r="I1498" s="75"/>
      <c r="J1498" s="75"/>
      <c r="K1498" s="57"/>
    </row>
    <row r="1499" spans="1:11" s="45" customFormat="1" ht="12.75" hidden="1">
      <c r="A1499" s="10" t="s">
        <v>708</v>
      </c>
      <c r="B1499" s="4"/>
      <c r="C1499" s="5">
        <v>9</v>
      </c>
      <c r="D1499" s="5">
        <v>1</v>
      </c>
      <c r="E1499" s="5" t="s">
        <v>37</v>
      </c>
      <c r="F1499" s="5">
        <v>3</v>
      </c>
      <c r="G1499" s="132"/>
      <c r="H1499" s="56"/>
      <c r="I1499" s="75"/>
      <c r="J1499" s="75"/>
      <c r="K1499" s="57"/>
    </row>
    <row r="1500" spans="1:11" s="45" customFormat="1" ht="25.5" hidden="1">
      <c r="A1500" s="10" t="s">
        <v>894</v>
      </c>
      <c r="B1500" s="5"/>
      <c r="C1500" s="5">
        <v>9</v>
      </c>
      <c r="D1500" s="5">
        <v>1</v>
      </c>
      <c r="E1500" s="5" t="s">
        <v>895</v>
      </c>
      <c r="F1500" s="5">
        <v>0</v>
      </c>
      <c r="G1500" s="132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895</v>
      </c>
      <c r="F1501" s="5">
        <v>3</v>
      </c>
      <c r="G1501" s="132"/>
      <c r="H1501" s="56"/>
      <c r="I1501" s="75"/>
      <c r="J1501" s="75"/>
      <c r="K1501" s="57"/>
    </row>
    <row r="1502" spans="1:11" s="45" customFormat="1" ht="38.25" hidden="1">
      <c r="A1502" s="10" t="s">
        <v>1005</v>
      </c>
      <c r="B1502" s="5"/>
      <c r="C1502" s="5">
        <v>9</v>
      </c>
      <c r="D1502" s="5">
        <v>1</v>
      </c>
      <c r="E1502" s="5" t="s">
        <v>243</v>
      </c>
      <c r="F1502" s="5">
        <v>0</v>
      </c>
      <c r="G1502" s="132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243</v>
      </c>
      <c r="F1503" s="5">
        <v>3</v>
      </c>
      <c r="G1503" s="132"/>
      <c r="H1503" s="56"/>
      <c r="I1503" s="75"/>
      <c r="J1503" s="75"/>
      <c r="K1503" s="57"/>
    </row>
    <row r="1504" spans="1:11" s="45" customFormat="1" ht="25.5" hidden="1">
      <c r="A1504" s="10" t="s">
        <v>705</v>
      </c>
      <c r="B1504" s="5"/>
      <c r="C1504" s="5">
        <v>9</v>
      </c>
      <c r="D1504" s="5">
        <v>1</v>
      </c>
      <c r="E1504" s="5" t="s">
        <v>702</v>
      </c>
      <c r="F1504" s="5">
        <v>0</v>
      </c>
      <c r="G1504" s="132"/>
      <c r="H1504" s="56"/>
      <c r="I1504" s="75"/>
      <c r="J1504" s="75"/>
      <c r="K1504" s="57"/>
    </row>
    <row r="1505" spans="1:11" s="45" customFormat="1" ht="39" hidden="1">
      <c r="A1505" s="10" t="s">
        <v>812</v>
      </c>
      <c r="B1505" s="5"/>
      <c r="C1505" s="5">
        <v>9</v>
      </c>
      <c r="D1505" s="5">
        <v>1</v>
      </c>
      <c r="E1505" s="5" t="s">
        <v>813</v>
      </c>
      <c r="F1505" s="5">
        <v>0</v>
      </c>
      <c r="G1505" s="132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5"/>
      <c r="C1506" s="5">
        <v>9</v>
      </c>
      <c r="D1506" s="5">
        <v>1</v>
      </c>
      <c r="E1506" s="5" t="s">
        <v>814</v>
      </c>
      <c r="F1506" s="5">
        <v>3</v>
      </c>
      <c r="G1506" s="132"/>
      <c r="H1506" s="56"/>
      <c r="I1506" s="75"/>
      <c r="J1506" s="75"/>
      <c r="K1506" s="57"/>
    </row>
    <row r="1507" spans="1:11" s="45" customFormat="1" ht="25.5" hidden="1">
      <c r="A1507" s="10" t="s">
        <v>815</v>
      </c>
      <c r="B1507" s="5"/>
      <c r="C1507" s="5">
        <v>9</v>
      </c>
      <c r="D1507" s="5">
        <v>1</v>
      </c>
      <c r="E1507" s="5" t="s">
        <v>816</v>
      </c>
      <c r="F1507" s="5">
        <v>0</v>
      </c>
      <c r="G1507" s="132"/>
      <c r="H1507" s="56"/>
      <c r="I1507" s="75"/>
      <c r="J1507" s="75"/>
      <c r="K1507" s="57"/>
    </row>
    <row r="1508" spans="1:11" s="45" customFormat="1" ht="12.75" hidden="1">
      <c r="A1508" s="10" t="s">
        <v>708</v>
      </c>
      <c r="B1508" s="5"/>
      <c r="C1508" s="5">
        <v>9</v>
      </c>
      <c r="D1508" s="5">
        <v>1</v>
      </c>
      <c r="E1508" s="5" t="s">
        <v>816</v>
      </c>
      <c r="F1508" s="5">
        <v>3</v>
      </c>
      <c r="G1508" s="132"/>
      <c r="H1508" s="56"/>
      <c r="I1508" s="75"/>
      <c r="J1508" s="75"/>
      <c r="K1508" s="57"/>
    </row>
    <row r="1509" spans="1:11" s="45" customFormat="1" ht="12.75" hidden="1">
      <c r="A1509" s="10" t="s">
        <v>706</v>
      </c>
      <c r="B1509" s="5"/>
      <c r="C1509" s="5">
        <v>9</v>
      </c>
      <c r="D1509" s="5">
        <v>1</v>
      </c>
      <c r="E1509" s="5" t="s">
        <v>707</v>
      </c>
      <c r="F1509" s="5">
        <v>0</v>
      </c>
      <c r="G1509" s="132"/>
      <c r="H1509" s="56"/>
      <c r="I1509" s="75"/>
      <c r="J1509" s="75"/>
      <c r="K1509" s="57"/>
    </row>
    <row r="1510" spans="1:11" s="45" customFormat="1" ht="12.75" hidden="1">
      <c r="A1510" s="10" t="s">
        <v>708</v>
      </c>
      <c r="B1510" s="5"/>
      <c r="C1510" s="5">
        <v>9</v>
      </c>
      <c r="D1510" s="5">
        <v>1</v>
      </c>
      <c r="E1510" s="5" t="s">
        <v>319</v>
      </c>
      <c r="F1510" s="5">
        <v>3</v>
      </c>
      <c r="G1510" s="132"/>
      <c r="H1510" s="56"/>
      <c r="I1510" s="75"/>
      <c r="J1510" s="75"/>
      <c r="K1510" s="57"/>
    </row>
    <row r="1511" spans="1:11" s="45" customFormat="1" ht="25.5" hidden="1">
      <c r="A1511" s="10" t="s">
        <v>390</v>
      </c>
      <c r="B1511" s="5"/>
      <c r="C1511" s="5">
        <v>9</v>
      </c>
      <c r="D1511" s="5">
        <v>1</v>
      </c>
      <c r="E1511" s="5" t="s">
        <v>391</v>
      </c>
      <c r="F1511" s="5">
        <v>0</v>
      </c>
      <c r="G1511" s="132"/>
      <c r="H1511" s="56"/>
      <c r="I1511" s="75"/>
      <c r="J1511" s="75"/>
      <c r="K1511" s="57"/>
    </row>
    <row r="1512" spans="1:11" s="45" customFormat="1" ht="25.5" hidden="1">
      <c r="A1512" s="10" t="s">
        <v>392</v>
      </c>
      <c r="B1512" s="5"/>
      <c r="C1512" s="5">
        <v>9</v>
      </c>
      <c r="D1512" s="5">
        <v>1</v>
      </c>
      <c r="E1512" s="5" t="s">
        <v>391</v>
      </c>
      <c r="F1512" s="5">
        <v>79</v>
      </c>
      <c r="G1512" s="132"/>
      <c r="H1512" s="56"/>
      <c r="I1512" s="75"/>
      <c r="J1512" s="75"/>
      <c r="K1512" s="57"/>
    </row>
    <row r="1513" spans="1:11" s="45" customFormat="1" ht="12.75" hidden="1">
      <c r="A1513" s="10" t="s">
        <v>759</v>
      </c>
      <c r="B1513" s="5"/>
      <c r="C1513" s="5">
        <v>9</v>
      </c>
      <c r="D1513" s="5">
        <v>1</v>
      </c>
      <c r="E1513" s="5" t="s">
        <v>393</v>
      </c>
      <c r="F1513" s="5">
        <v>0</v>
      </c>
      <c r="G1513" s="132"/>
      <c r="H1513" s="56"/>
      <c r="I1513" s="75"/>
      <c r="J1513" s="75"/>
      <c r="K1513" s="57"/>
    </row>
    <row r="1514" spans="1:11" s="45" customFormat="1" ht="12.75" hidden="1">
      <c r="A1514" s="10" t="s">
        <v>758</v>
      </c>
      <c r="B1514" s="5"/>
      <c r="C1514" s="5">
        <v>9</v>
      </c>
      <c r="D1514" s="5">
        <v>1</v>
      </c>
      <c r="E1514" s="5" t="s">
        <v>393</v>
      </c>
      <c r="F1514" s="5">
        <v>1</v>
      </c>
      <c r="G1514" s="132"/>
      <c r="H1514" s="56"/>
      <c r="I1514" s="75"/>
      <c r="J1514" s="75"/>
      <c r="K1514" s="57"/>
    </row>
    <row r="1515" spans="1:11" s="45" customFormat="1" ht="12.75" hidden="1">
      <c r="A1515" s="10" t="s">
        <v>394</v>
      </c>
      <c r="B1515" s="5"/>
      <c r="C1515" s="5">
        <v>9</v>
      </c>
      <c r="D1515" s="5">
        <v>1</v>
      </c>
      <c r="E1515" s="5" t="s">
        <v>395</v>
      </c>
      <c r="F1515" s="5">
        <v>0</v>
      </c>
      <c r="G1515" s="132"/>
      <c r="H1515" s="56"/>
      <c r="I1515" s="75"/>
      <c r="J1515" s="75"/>
      <c r="K1515" s="57"/>
    </row>
    <row r="1516" spans="1:11" s="45" customFormat="1" ht="12.75" hidden="1">
      <c r="A1516" s="10" t="s">
        <v>396</v>
      </c>
      <c r="B1516" s="5"/>
      <c r="C1516" s="5">
        <v>9</v>
      </c>
      <c r="D1516" s="5">
        <v>1</v>
      </c>
      <c r="E1516" s="5" t="s">
        <v>397</v>
      </c>
      <c r="F1516" s="5">
        <v>0</v>
      </c>
      <c r="G1516" s="132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397</v>
      </c>
      <c r="F1517" s="5">
        <v>1</v>
      </c>
      <c r="G1517" s="132"/>
      <c r="H1517" s="56"/>
      <c r="I1517" s="75"/>
      <c r="J1517" s="75"/>
      <c r="K1517" s="57"/>
    </row>
    <row r="1518" spans="1:11" s="45" customFormat="1" ht="12.75" hidden="1">
      <c r="A1518" s="10" t="s">
        <v>759</v>
      </c>
      <c r="B1518" s="5"/>
      <c r="C1518" s="5">
        <v>9</v>
      </c>
      <c r="D1518" s="5">
        <v>1</v>
      </c>
      <c r="E1518" s="5" t="s">
        <v>398</v>
      </c>
      <c r="F1518" s="5">
        <v>0</v>
      </c>
      <c r="G1518" s="132"/>
      <c r="H1518" s="56"/>
      <c r="I1518" s="75"/>
      <c r="J1518" s="75"/>
      <c r="K1518" s="57"/>
    </row>
    <row r="1519" spans="1:11" s="45" customFormat="1" ht="12.75" hidden="1">
      <c r="A1519" s="10" t="s">
        <v>758</v>
      </c>
      <c r="B1519" s="5"/>
      <c r="C1519" s="5">
        <v>9</v>
      </c>
      <c r="D1519" s="5">
        <v>1</v>
      </c>
      <c r="E1519" s="5" t="s">
        <v>398</v>
      </c>
      <c r="F1519" s="5">
        <v>1</v>
      </c>
      <c r="G1519" s="132"/>
      <c r="H1519" s="56"/>
      <c r="I1519" s="75"/>
      <c r="J1519" s="75"/>
      <c r="K1519" s="57"/>
    </row>
    <row r="1520" spans="1:11" s="45" customFormat="1" ht="12.75" hidden="1">
      <c r="A1520" s="10" t="s">
        <v>399</v>
      </c>
      <c r="B1520" s="5"/>
      <c r="C1520" s="5">
        <v>9</v>
      </c>
      <c r="D1520" s="5">
        <v>1</v>
      </c>
      <c r="E1520" s="5" t="s">
        <v>400</v>
      </c>
      <c r="F1520" s="5">
        <v>0</v>
      </c>
      <c r="G1520" s="132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401</v>
      </c>
      <c r="F1521" s="5">
        <v>0</v>
      </c>
      <c r="G1521" s="132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401</v>
      </c>
      <c r="F1522" s="5">
        <v>1</v>
      </c>
      <c r="G1522" s="132"/>
      <c r="H1522" s="56"/>
      <c r="I1522" s="75"/>
      <c r="J1522" s="75"/>
      <c r="K1522" s="57"/>
    </row>
    <row r="1523" spans="1:11" s="45" customFormat="1" ht="12.75" hidden="1">
      <c r="A1523" s="10" t="s">
        <v>402</v>
      </c>
      <c r="B1523" s="5"/>
      <c r="C1523" s="5">
        <v>9</v>
      </c>
      <c r="D1523" s="5">
        <v>1</v>
      </c>
      <c r="E1523" s="5" t="s">
        <v>403</v>
      </c>
      <c r="F1523" s="5">
        <v>0</v>
      </c>
      <c r="G1523" s="132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404</v>
      </c>
      <c r="F1524" s="5">
        <v>0</v>
      </c>
      <c r="G1524" s="132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404</v>
      </c>
      <c r="F1525" s="5">
        <v>1</v>
      </c>
      <c r="G1525" s="132"/>
      <c r="H1525" s="56"/>
      <c r="I1525" s="75"/>
      <c r="J1525" s="75"/>
      <c r="K1525" s="57"/>
    </row>
    <row r="1526" spans="1:11" s="45" customFormat="1" ht="25.5" hidden="1">
      <c r="A1526" s="10" t="s">
        <v>405</v>
      </c>
      <c r="B1526" s="5"/>
      <c r="C1526" s="5">
        <v>9</v>
      </c>
      <c r="D1526" s="5">
        <v>1</v>
      </c>
      <c r="E1526" s="5" t="s">
        <v>406</v>
      </c>
      <c r="F1526" s="5">
        <v>0</v>
      </c>
      <c r="G1526" s="132"/>
      <c r="H1526" s="56"/>
      <c r="I1526" s="75"/>
      <c r="J1526" s="75"/>
      <c r="K1526" s="57"/>
    </row>
    <row r="1527" spans="1:11" s="45" customFormat="1" ht="25.5" hidden="1">
      <c r="A1527" s="10" t="s">
        <v>407</v>
      </c>
      <c r="B1527" s="5"/>
      <c r="C1527" s="5">
        <v>9</v>
      </c>
      <c r="D1527" s="5">
        <v>1</v>
      </c>
      <c r="E1527" s="5" t="s">
        <v>408</v>
      </c>
      <c r="F1527" s="5">
        <v>0</v>
      </c>
      <c r="G1527" s="132"/>
      <c r="H1527" s="56"/>
      <c r="I1527" s="75"/>
      <c r="J1527" s="75"/>
      <c r="K1527" s="57"/>
    </row>
    <row r="1528" spans="1:11" s="45" customFormat="1" ht="12.75" hidden="1">
      <c r="A1528" s="10" t="s">
        <v>681</v>
      </c>
      <c r="B1528" s="5"/>
      <c r="C1528" s="5">
        <v>9</v>
      </c>
      <c r="D1528" s="5">
        <v>1</v>
      </c>
      <c r="E1528" s="5" t="s">
        <v>408</v>
      </c>
      <c r="F1528" s="5">
        <v>12</v>
      </c>
      <c r="G1528" s="132"/>
      <c r="H1528" s="56"/>
      <c r="I1528" s="75"/>
      <c r="J1528" s="75"/>
      <c r="K1528" s="57"/>
    </row>
    <row r="1529" spans="1:11" s="45" customFormat="1" ht="12.75" hidden="1">
      <c r="A1529" s="13" t="s">
        <v>409</v>
      </c>
      <c r="B1529" s="7"/>
      <c r="C1529" s="7">
        <v>9</v>
      </c>
      <c r="D1529" s="7">
        <v>2</v>
      </c>
      <c r="E1529" s="7" t="s">
        <v>835</v>
      </c>
      <c r="F1529" s="7">
        <v>0</v>
      </c>
      <c r="G1529" s="132"/>
      <c r="H1529" s="56"/>
      <c r="I1529" s="75"/>
      <c r="J1529" s="75"/>
      <c r="K1529" s="57"/>
    </row>
    <row r="1530" spans="1:11" s="45" customFormat="1" ht="25.5" hidden="1">
      <c r="A1530" s="10" t="s">
        <v>705</v>
      </c>
      <c r="B1530" s="5"/>
      <c r="C1530" s="5">
        <v>9</v>
      </c>
      <c r="D1530" s="5">
        <v>2</v>
      </c>
      <c r="E1530" s="5" t="s">
        <v>702</v>
      </c>
      <c r="F1530" s="5">
        <v>0</v>
      </c>
      <c r="G1530" s="132"/>
      <c r="H1530" s="56"/>
      <c r="I1530" s="75"/>
      <c r="J1530" s="75"/>
      <c r="K1530" s="57"/>
    </row>
    <row r="1531" spans="1:11" s="45" customFormat="1" ht="39" hidden="1">
      <c r="A1531" s="10" t="s">
        <v>812</v>
      </c>
      <c r="B1531" s="5"/>
      <c r="C1531" s="5">
        <v>9</v>
      </c>
      <c r="D1531" s="5">
        <v>2</v>
      </c>
      <c r="E1531" s="5" t="s">
        <v>813</v>
      </c>
      <c r="F1531" s="5">
        <v>0</v>
      </c>
      <c r="G1531" s="132"/>
      <c r="H1531" s="56"/>
      <c r="I1531" s="75"/>
      <c r="J1531" s="75"/>
      <c r="K1531" s="57"/>
    </row>
    <row r="1532" spans="1:11" s="45" customFormat="1" ht="12.75" hidden="1">
      <c r="A1532" s="10" t="s">
        <v>708</v>
      </c>
      <c r="B1532" s="5"/>
      <c r="C1532" s="5">
        <v>9</v>
      </c>
      <c r="D1532" s="5">
        <v>2</v>
      </c>
      <c r="E1532" s="5" t="s">
        <v>814</v>
      </c>
      <c r="F1532" s="5">
        <v>3</v>
      </c>
      <c r="G1532" s="132"/>
      <c r="H1532" s="56"/>
      <c r="I1532" s="75"/>
      <c r="J1532" s="75"/>
      <c r="K1532" s="57"/>
    </row>
    <row r="1533" spans="1:11" s="45" customFormat="1" ht="25.5" hidden="1">
      <c r="A1533" s="10" t="s">
        <v>815</v>
      </c>
      <c r="B1533" s="5"/>
      <c r="C1533" s="5">
        <v>9</v>
      </c>
      <c r="D1533" s="5">
        <v>2</v>
      </c>
      <c r="E1533" s="5" t="s">
        <v>816</v>
      </c>
      <c r="F1533" s="5">
        <v>0</v>
      </c>
      <c r="G1533" s="132"/>
      <c r="H1533" s="56"/>
      <c r="I1533" s="75"/>
      <c r="J1533" s="75"/>
      <c r="K1533" s="57"/>
    </row>
    <row r="1534" spans="1:11" s="45" customFormat="1" ht="12.75" hidden="1">
      <c r="A1534" s="10" t="s">
        <v>708</v>
      </c>
      <c r="B1534" s="5"/>
      <c r="C1534" s="5">
        <v>9</v>
      </c>
      <c r="D1534" s="5">
        <v>2</v>
      </c>
      <c r="E1534" s="5" t="s">
        <v>816</v>
      </c>
      <c r="F1534" s="5">
        <v>3</v>
      </c>
      <c r="G1534" s="132"/>
      <c r="H1534" s="56"/>
      <c r="I1534" s="75"/>
      <c r="J1534" s="75"/>
      <c r="K1534" s="57"/>
    </row>
    <row r="1535" spans="1:11" s="45" customFormat="1" ht="12.75" hidden="1">
      <c r="A1535" s="10" t="s">
        <v>706</v>
      </c>
      <c r="B1535" s="5"/>
      <c r="C1535" s="5">
        <v>9</v>
      </c>
      <c r="D1535" s="5">
        <v>2</v>
      </c>
      <c r="E1535" s="5" t="s">
        <v>707</v>
      </c>
      <c r="F1535" s="5">
        <v>0</v>
      </c>
      <c r="G1535" s="132"/>
      <c r="H1535" s="56"/>
      <c r="I1535" s="75"/>
      <c r="J1535" s="75"/>
      <c r="K1535" s="57"/>
    </row>
    <row r="1536" spans="1:11" s="45" customFormat="1" ht="12.75" hidden="1">
      <c r="A1536" s="10" t="s">
        <v>708</v>
      </c>
      <c r="B1536" s="5"/>
      <c r="C1536" s="5">
        <v>9</v>
      </c>
      <c r="D1536" s="5">
        <v>2</v>
      </c>
      <c r="E1536" s="5" t="s">
        <v>319</v>
      </c>
      <c r="F1536" s="5">
        <v>3</v>
      </c>
      <c r="G1536" s="132"/>
      <c r="H1536" s="56"/>
      <c r="I1536" s="75"/>
      <c r="J1536" s="75"/>
      <c r="K1536" s="57"/>
    </row>
    <row r="1537" spans="1:11" s="45" customFormat="1" ht="12.75" hidden="1">
      <c r="A1537" s="10" t="s">
        <v>394</v>
      </c>
      <c r="B1537" s="5"/>
      <c r="C1537" s="5">
        <v>9</v>
      </c>
      <c r="D1537" s="5">
        <v>2</v>
      </c>
      <c r="E1537" s="5" t="s">
        <v>395</v>
      </c>
      <c r="F1537" s="5">
        <v>0</v>
      </c>
      <c r="G1537" s="132"/>
      <c r="H1537" s="56"/>
      <c r="I1537" s="75"/>
      <c r="J1537" s="75"/>
      <c r="K1537" s="57"/>
    </row>
    <row r="1538" spans="1:11" s="45" customFormat="1" ht="12.75" hidden="1">
      <c r="A1538" s="10" t="s">
        <v>759</v>
      </c>
      <c r="B1538" s="5"/>
      <c r="C1538" s="5">
        <v>9</v>
      </c>
      <c r="D1538" s="5">
        <v>2</v>
      </c>
      <c r="E1538" s="5" t="s">
        <v>398</v>
      </c>
      <c r="F1538" s="5">
        <v>0</v>
      </c>
      <c r="G1538" s="132"/>
      <c r="H1538" s="56"/>
      <c r="I1538" s="75"/>
      <c r="J1538" s="75"/>
      <c r="K1538" s="57"/>
    </row>
    <row r="1539" spans="1:11" s="45" customFormat="1" ht="12.75" hidden="1">
      <c r="A1539" s="10" t="s">
        <v>758</v>
      </c>
      <c r="B1539" s="5"/>
      <c r="C1539" s="5">
        <v>9</v>
      </c>
      <c r="D1539" s="5">
        <v>2</v>
      </c>
      <c r="E1539" s="5" t="s">
        <v>398</v>
      </c>
      <c r="F1539" s="5">
        <v>1</v>
      </c>
      <c r="G1539" s="132"/>
      <c r="H1539" s="56"/>
      <c r="I1539" s="75"/>
      <c r="J1539" s="75"/>
      <c r="K1539" s="57"/>
    </row>
    <row r="1540" spans="1:11" s="45" customFormat="1" ht="12.75" hidden="1">
      <c r="A1540" s="10" t="s">
        <v>399</v>
      </c>
      <c r="B1540" s="5"/>
      <c r="C1540" s="5">
        <v>9</v>
      </c>
      <c r="D1540" s="5">
        <v>2</v>
      </c>
      <c r="E1540" s="5" t="s">
        <v>400</v>
      </c>
      <c r="F1540" s="5">
        <v>0</v>
      </c>
      <c r="G1540" s="132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401</v>
      </c>
      <c r="F1541" s="5">
        <v>0</v>
      </c>
      <c r="G1541" s="132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401</v>
      </c>
      <c r="F1542" s="5">
        <v>1</v>
      </c>
      <c r="G1542" s="132"/>
      <c r="H1542" s="56"/>
      <c r="I1542" s="75"/>
      <c r="J1542" s="75"/>
      <c r="K1542" s="57"/>
    </row>
    <row r="1543" spans="1:11" s="45" customFormat="1" ht="12.75" hidden="1">
      <c r="A1543" s="10" t="s">
        <v>410</v>
      </c>
      <c r="B1543" s="5"/>
      <c r="C1543" s="5">
        <v>9</v>
      </c>
      <c r="D1543" s="5">
        <v>2</v>
      </c>
      <c r="E1543" s="5" t="s">
        <v>411</v>
      </c>
      <c r="F1543" s="5">
        <v>0</v>
      </c>
      <c r="G1543" s="132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412</v>
      </c>
      <c r="F1544" s="5">
        <v>0</v>
      </c>
      <c r="G1544" s="132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412</v>
      </c>
      <c r="F1545" s="5">
        <v>1</v>
      </c>
      <c r="G1545" s="132"/>
      <c r="H1545" s="56"/>
      <c r="I1545" s="75"/>
      <c r="J1545" s="75"/>
      <c r="K1545" s="57"/>
    </row>
    <row r="1546" spans="1:11" s="45" customFormat="1" ht="39" hidden="1">
      <c r="A1546" s="10" t="s">
        <v>413</v>
      </c>
      <c r="B1546" s="5"/>
      <c r="C1546" s="5">
        <v>9</v>
      </c>
      <c r="D1546" s="5">
        <v>2</v>
      </c>
      <c r="E1546" s="5" t="s">
        <v>414</v>
      </c>
      <c r="F1546" s="5">
        <v>0</v>
      </c>
      <c r="G1546" s="132"/>
      <c r="H1546" s="56"/>
      <c r="I1546" s="75"/>
      <c r="J1546" s="75"/>
      <c r="K1546" s="57"/>
    </row>
    <row r="1547" spans="1:11" s="45" customFormat="1" ht="12.75" hidden="1">
      <c r="A1547" s="10" t="s">
        <v>758</v>
      </c>
      <c r="B1547" s="5"/>
      <c r="C1547" s="5">
        <v>9</v>
      </c>
      <c r="D1547" s="5">
        <v>2</v>
      </c>
      <c r="E1547" s="5" t="s">
        <v>414</v>
      </c>
      <c r="F1547" s="5">
        <v>1</v>
      </c>
      <c r="G1547" s="132"/>
      <c r="H1547" s="56"/>
      <c r="I1547" s="75"/>
      <c r="J1547" s="75"/>
      <c r="K1547" s="57"/>
    </row>
    <row r="1548" spans="1:11" s="45" customFormat="1" ht="25.5" hidden="1">
      <c r="A1548" s="13" t="s">
        <v>415</v>
      </c>
      <c r="B1548" s="7"/>
      <c r="C1548" s="7">
        <v>9</v>
      </c>
      <c r="D1548" s="7">
        <v>3</v>
      </c>
      <c r="E1548" s="7" t="s">
        <v>691</v>
      </c>
      <c r="F1548" s="7">
        <v>0</v>
      </c>
      <c r="G1548" s="132"/>
      <c r="H1548" s="56"/>
      <c r="I1548" s="75"/>
      <c r="J1548" s="75"/>
      <c r="K1548" s="57"/>
    </row>
    <row r="1549" spans="1:11" s="45" customFormat="1" ht="12.75" hidden="1">
      <c r="A1549" s="10" t="s">
        <v>394</v>
      </c>
      <c r="B1549" s="5"/>
      <c r="C1549" s="5">
        <v>9</v>
      </c>
      <c r="D1549" s="5">
        <v>3</v>
      </c>
      <c r="E1549" s="5" t="s">
        <v>395</v>
      </c>
      <c r="F1549" s="5">
        <v>0</v>
      </c>
      <c r="G1549" s="132"/>
      <c r="H1549" s="56"/>
      <c r="I1549" s="75"/>
      <c r="J1549" s="75"/>
      <c r="K1549" s="57"/>
    </row>
    <row r="1550" spans="1:11" s="45" customFormat="1" ht="12.75" hidden="1">
      <c r="A1550" s="10" t="s">
        <v>759</v>
      </c>
      <c r="B1550" s="5"/>
      <c r="C1550" s="5">
        <v>9</v>
      </c>
      <c r="D1550" s="5">
        <v>3</v>
      </c>
      <c r="E1550" s="5" t="s">
        <v>398</v>
      </c>
      <c r="F1550" s="5">
        <v>0</v>
      </c>
      <c r="G1550" s="132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3</v>
      </c>
      <c r="E1551" s="5" t="s">
        <v>398</v>
      </c>
      <c r="F1551" s="5">
        <v>1</v>
      </c>
      <c r="G1551" s="132"/>
      <c r="H1551" s="56"/>
      <c r="I1551" s="75"/>
      <c r="J1551" s="75"/>
      <c r="K1551" s="57"/>
    </row>
    <row r="1552" spans="1:11" s="45" customFormat="1" ht="12.75" hidden="1">
      <c r="A1552" s="13" t="s">
        <v>416</v>
      </c>
      <c r="B1552" s="7"/>
      <c r="C1552" s="7">
        <v>9</v>
      </c>
      <c r="D1552" s="7">
        <v>4</v>
      </c>
      <c r="E1552" s="7" t="s">
        <v>691</v>
      </c>
      <c r="F1552" s="7">
        <v>0</v>
      </c>
      <c r="G1552" s="132"/>
      <c r="H1552" s="56"/>
      <c r="I1552" s="75"/>
      <c r="J1552" s="75"/>
      <c r="K1552" s="57"/>
    </row>
    <row r="1553" spans="1:11" s="45" customFormat="1" ht="25.5" hidden="1">
      <c r="A1553" s="10" t="s">
        <v>705</v>
      </c>
      <c r="B1553" s="5"/>
      <c r="C1553" s="5">
        <v>9</v>
      </c>
      <c r="D1553" s="5">
        <v>4</v>
      </c>
      <c r="E1553" s="5" t="s">
        <v>702</v>
      </c>
      <c r="F1553" s="5">
        <v>0</v>
      </c>
      <c r="G1553" s="132"/>
      <c r="H1553" s="56"/>
      <c r="I1553" s="75"/>
      <c r="J1553" s="75"/>
      <c r="K1553" s="57"/>
    </row>
    <row r="1554" spans="1:11" s="45" customFormat="1" ht="39" hidden="1">
      <c r="A1554" s="10" t="s">
        <v>812</v>
      </c>
      <c r="B1554" s="5"/>
      <c r="C1554" s="5">
        <v>9</v>
      </c>
      <c r="D1554" s="5">
        <v>4</v>
      </c>
      <c r="E1554" s="5" t="s">
        <v>813</v>
      </c>
      <c r="F1554" s="5">
        <v>0</v>
      </c>
      <c r="G1554" s="132"/>
      <c r="H1554" s="56"/>
      <c r="I1554" s="75"/>
      <c r="J1554" s="75"/>
      <c r="K1554" s="57"/>
    </row>
    <row r="1555" spans="1:11" s="45" customFormat="1" ht="12.75" hidden="1">
      <c r="A1555" s="10" t="s">
        <v>708</v>
      </c>
      <c r="B1555" s="5"/>
      <c r="C1555" s="5">
        <v>9</v>
      </c>
      <c r="D1555" s="5">
        <v>4</v>
      </c>
      <c r="E1555" s="5" t="s">
        <v>814</v>
      </c>
      <c r="F1555" s="5">
        <v>3</v>
      </c>
      <c r="G1555" s="132"/>
      <c r="H1555" s="56"/>
      <c r="I1555" s="75"/>
      <c r="J1555" s="75"/>
      <c r="K1555" s="57"/>
    </row>
    <row r="1556" spans="1:11" s="45" customFormat="1" ht="25.5" hidden="1">
      <c r="A1556" s="10" t="s">
        <v>815</v>
      </c>
      <c r="B1556" s="5"/>
      <c r="C1556" s="5">
        <v>9</v>
      </c>
      <c r="D1556" s="5">
        <v>4</v>
      </c>
      <c r="E1556" s="5" t="s">
        <v>816</v>
      </c>
      <c r="F1556" s="5">
        <v>0</v>
      </c>
      <c r="G1556" s="132"/>
      <c r="H1556" s="56"/>
      <c r="I1556" s="75"/>
      <c r="J1556" s="75"/>
      <c r="K1556" s="57"/>
    </row>
    <row r="1557" spans="1:11" s="45" customFormat="1" ht="12.75" hidden="1">
      <c r="A1557" s="10" t="s">
        <v>708</v>
      </c>
      <c r="B1557" s="5"/>
      <c r="C1557" s="5">
        <v>9</v>
      </c>
      <c r="D1557" s="5">
        <v>4</v>
      </c>
      <c r="E1557" s="5" t="s">
        <v>816</v>
      </c>
      <c r="F1557" s="5">
        <v>3</v>
      </c>
      <c r="G1557" s="132"/>
      <c r="H1557" s="56"/>
      <c r="I1557" s="75"/>
      <c r="J1557" s="75"/>
      <c r="K1557" s="57"/>
    </row>
    <row r="1558" spans="1:11" s="45" customFormat="1" ht="12.75" hidden="1">
      <c r="A1558" s="10" t="s">
        <v>706</v>
      </c>
      <c r="B1558" s="5"/>
      <c r="C1558" s="5">
        <v>9</v>
      </c>
      <c r="D1558" s="5">
        <v>4</v>
      </c>
      <c r="E1558" s="5" t="s">
        <v>707</v>
      </c>
      <c r="F1558" s="5">
        <v>0</v>
      </c>
      <c r="G1558" s="132"/>
      <c r="H1558" s="56"/>
      <c r="I1558" s="75"/>
      <c r="J1558" s="75"/>
      <c r="K1558" s="57"/>
    </row>
    <row r="1559" spans="1:11" s="45" customFormat="1" ht="12.75" hidden="1">
      <c r="A1559" s="10" t="s">
        <v>708</v>
      </c>
      <c r="B1559" s="5"/>
      <c r="C1559" s="5">
        <v>9</v>
      </c>
      <c r="D1559" s="5">
        <v>4</v>
      </c>
      <c r="E1559" s="5" t="s">
        <v>319</v>
      </c>
      <c r="F1559" s="5">
        <v>3</v>
      </c>
      <c r="G1559" s="132"/>
      <c r="H1559" s="56"/>
      <c r="I1559" s="75"/>
      <c r="J1559" s="75"/>
      <c r="K1559" s="57"/>
    </row>
    <row r="1560" spans="1:11" s="45" customFormat="1" ht="12.75" hidden="1">
      <c r="A1560" s="10" t="s">
        <v>394</v>
      </c>
      <c r="B1560" s="5"/>
      <c r="C1560" s="5">
        <v>9</v>
      </c>
      <c r="D1560" s="5">
        <v>4</v>
      </c>
      <c r="E1560" s="5" t="s">
        <v>395</v>
      </c>
      <c r="F1560" s="5">
        <v>0</v>
      </c>
      <c r="G1560" s="132"/>
      <c r="H1560" s="56"/>
      <c r="I1560" s="75"/>
      <c r="J1560" s="75"/>
      <c r="K1560" s="57"/>
    </row>
    <row r="1561" spans="1:11" s="45" customFormat="1" ht="12.75" hidden="1">
      <c r="A1561" s="10" t="s">
        <v>759</v>
      </c>
      <c r="B1561" s="5"/>
      <c r="C1561" s="5">
        <v>9</v>
      </c>
      <c r="D1561" s="5">
        <v>4</v>
      </c>
      <c r="E1561" s="5" t="s">
        <v>398</v>
      </c>
      <c r="F1561" s="5">
        <v>0</v>
      </c>
      <c r="G1561" s="132"/>
      <c r="H1561" s="56"/>
      <c r="I1561" s="75"/>
      <c r="J1561" s="75"/>
      <c r="K1561" s="57"/>
    </row>
    <row r="1562" spans="1:11" s="45" customFormat="1" ht="12.75" hidden="1">
      <c r="A1562" s="10" t="s">
        <v>758</v>
      </c>
      <c r="B1562" s="5"/>
      <c r="C1562" s="5">
        <v>9</v>
      </c>
      <c r="D1562" s="5">
        <v>4</v>
      </c>
      <c r="E1562" s="5" t="s">
        <v>398</v>
      </c>
      <c r="F1562" s="5">
        <v>1</v>
      </c>
      <c r="G1562" s="132"/>
      <c r="H1562" s="56"/>
      <c r="I1562" s="75"/>
      <c r="J1562" s="75"/>
      <c r="K1562" s="57"/>
    </row>
    <row r="1563" spans="1:11" s="45" customFormat="1" ht="12.75" hidden="1">
      <c r="A1563" s="10" t="s">
        <v>417</v>
      </c>
      <c r="B1563" s="5"/>
      <c r="C1563" s="5">
        <v>9</v>
      </c>
      <c r="D1563" s="5">
        <v>4</v>
      </c>
      <c r="E1563" s="5" t="s">
        <v>418</v>
      </c>
      <c r="F1563" s="5">
        <v>0</v>
      </c>
      <c r="G1563" s="132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419</v>
      </c>
      <c r="F1564" s="5">
        <v>0</v>
      </c>
      <c r="G1564" s="132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419</v>
      </c>
      <c r="F1565" s="5">
        <v>1</v>
      </c>
      <c r="G1565" s="132"/>
      <c r="H1565" s="56"/>
      <c r="I1565" s="75"/>
      <c r="J1565" s="75"/>
      <c r="K1565" s="57"/>
    </row>
    <row r="1566" spans="1:11" s="45" customFormat="1" ht="12.75" hidden="1">
      <c r="A1566" s="10" t="s">
        <v>902</v>
      </c>
      <c r="B1566" s="5"/>
      <c r="C1566" s="5">
        <v>9</v>
      </c>
      <c r="D1566" s="5">
        <v>4</v>
      </c>
      <c r="E1566" s="5" t="s">
        <v>903</v>
      </c>
      <c r="F1566" s="5">
        <v>0</v>
      </c>
      <c r="G1566" s="132"/>
      <c r="H1566" s="56"/>
      <c r="I1566" s="75"/>
      <c r="J1566" s="75"/>
      <c r="K1566" s="57"/>
    </row>
    <row r="1567" spans="1:11" s="45" customFormat="1" ht="39" hidden="1">
      <c r="A1567" s="10" t="s">
        <v>413</v>
      </c>
      <c r="B1567" s="5"/>
      <c r="C1567" s="5">
        <v>9</v>
      </c>
      <c r="D1567" s="5">
        <v>4</v>
      </c>
      <c r="E1567" s="5" t="s">
        <v>414</v>
      </c>
      <c r="F1567" s="5">
        <v>0</v>
      </c>
      <c r="G1567" s="132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414</v>
      </c>
      <c r="F1568" s="5">
        <v>1</v>
      </c>
      <c r="G1568" s="132"/>
      <c r="H1568" s="56"/>
      <c r="I1568" s="75"/>
      <c r="J1568" s="75"/>
      <c r="K1568" s="57"/>
    </row>
    <row r="1569" spans="1:11" s="45" customFormat="1" ht="12.75" hidden="1">
      <c r="A1569" s="13" t="s">
        <v>420</v>
      </c>
      <c r="B1569" s="7"/>
      <c r="C1569" s="7">
        <v>9</v>
      </c>
      <c r="D1569" s="7">
        <v>5</v>
      </c>
      <c r="E1569" s="7" t="s">
        <v>691</v>
      </c>
      <c r="F1569" s="7">
        <v>0</v>
      </c>
      <c r="G1569" s="132"/>
      <c r="H1569" s="56"/>
      <c r="I1569" s="75"/>
      <c r="J1569" s="75"/>
      <c r="K1569" s="57"/>
    </row>
    <row r="1570" spans="1:11" s="45" customFormat="1" ht="25.5" hidden="1">
      <c r="A1570" s="10" t="s">
        <v>705</v>
      </c>
      <c r="B1570" s="5"/>
      <c r="C1570" s="5">
        <v>9</v>
      </c>
      <c r="D1570" s="5">
        <v>5</v>
      </c>
      <c r="E1570" s="5" t="s">
        <v>702</v>
      </c>
      <c r="F1570" s="5">
        <v>0</v>
      </c>
      <c r="G1570" s="132"/>
      <c r="H1570" s="56"/>
      <c r="I1570" s="75"/>
      <c r="J1570" s="75"/>
      <c r="K1570" s="57"/>
    </row>
    <row r="1571" spans="1:11" s="45" customFormat="1" ht="39" hidden="1">
      <c r="A1571" s="10" t="s">
        <v>812</v>
      </c>
      <c r="B1571" s="5"/>
      <c r="C1571" s="5">
        <v>9</v>
      </c>
      <c r="D1571" s="5">
        <v>5</v>
      </c>
      <c r="E1571" s="5" t="s">
        <v>813</v>
      </c>
      <c r="F1571" s="5">
        <v>0</v>
      </c>
      <c r="G1571" s="132"/>
      <c r="H1571" s="56"/>
      <c r="I1571" s="75"/>
      <c r="J1571" s="75"/>
      <c r="K1571" s="57"/>
    </row>
    <row r="1572" spans="1:11" s="45" customFormat="1" ht="12.75" hidden="1">
      <c r="A1572" s="10" t="s">
        <v>708</v>
      </c>
      <c r="B1572" s="5"/>
      <c r="C1572" s="5">
        <v>9</v>
      </c>
      <c r="D1572" s="5">
        <v>5</v>
      </c>
      <c r="E1572" s="5" t="s">
        <v>814</v>
      </c>
      <c r="F1572" s="5">
        <v>3</v>
      </c>
      <c r="G1572" s="132"/>
      <c r="H1572" s="56"/>
      <c r="I1572" s="75"/>
      <c r="J1572" s="75"/>
      <c r="K1572" s="57"/>
    </row>
    <row r="1573" spans="1:11" s="45" customFormat="1" ht="25.5" hidden="1">
      <c r="A1573" s="10" t="s">
        <v>815</v>
      </c>
      <c r="B1573" s="5"/>
      <c r="C1573" s="5">
        <v>9</v>
      </c>
      <c r="D1573" s="5">
        <v>5</v>
      </c>
      <c r="E1573" s="5" t="s">
        <v>816</v>
      </c>
      <c r="F1573" s="5">
        <v>0</v>
      </c>
      <c r="G1573" s="132"/>
      <c r="H1573" s="56"/>
      <c r="I1573" s="75"/>
      <c r="J1573" s="75"/>
      <c r="K1573" s="57"/>
    </row>
    <row r="1574" spans="1:11" s="45" customFormat="1" ht="12.75" hidden="1">
      <c r="A1574" s="10" t="s">
        <v>708</v>
      </c>
      <c r="B1574" s="5"/>
      <c r="C1574" s="5">
        <v>9</v>
      </c>
      <c r="D1574" s="5">
        <v>5</v>
      </c>
      <c r="E1574" s="5" t="s">
        <v>816</v>
      </c>
      <c r="F1574" s="5">
        <v>3</v>
      </c>
      <c r="G1574" s="132"/>
      <c r="H1574" s="56"/>
      <c r="I1574" s="75"/>
      <c r="J1574" s="75"/>
      <c r="K1574" s="57"/>
    </row>
    <row r="1575" spans="1:11" s="45" customFormat="1" ht="12.75" hidden="1">
      <c r="A1575" s="10" t="s">
        <v>706</v>
      </c>
      <c r="B1575" s="5"/>
      <c r="C1575" s="5">
        <v>9</v>
      </c>
      <c r="D1575" s="5">
        <v>5</v>
      </c>
      <c r="E1575" s="5" t="s">
        <v>707</v>
      </c>
      <c r="F1575" s="5">
        <v>0</v>
      </c>
      <c r="G1575" s="132"/>
      <c r="H1575" s="56"/>
      <c r="I1575" s="75"/>
      <c r="J1575" s="75"/>
      <c r="K1575" s="57"/>
    </row>
    <row r="1576" spans="1:11" s="45" customFormat="1" ht="12.75" hidden="1">
      <c r="A1576" s="10" t="s">
        <v>708</v>
      </c>
      <c r="B1576" s="5"/>
      <c r="C1576" s="5">
        <v>9</v>
      </c>
      <c r="D1576" s="5">
        <v>5</v>
      </c>
      <c r="E1576" s="5" t="s">
        <v>319</v>
      </c>
      <c r="F1576" s="5">
        <v>3</v>
      </c>
      <c r="G1576" s="132"/>
      <c r="H1576" s="56"/>
      <c r="I1576" s="75"/>
      <c r="J1576" s="75"/>
      <c r="K1576" s="57"/>
    </row>
    <row r="1577" spans="1:11" s="45" customFormat="1" ht="12.75" hidden="1">
      <c r="A1577" s="10" t="s">
        <v>421</v>
      </c>
      <c r="B1577" s="5"/>
      <c r="C1577" s="5">
        <v>9</v>
      </c>
      <c r="D1577" s="5">
        <v>5</v>
      </c>
      <c r="E1577" s="5" t="s">
        <v>422</v>
      </c>
      <c r="F1577" s="5">
        <v>0</v>
      </c>
      <c r="G1577" s="132"/>
      <c r="H1577" s="56"/>
      <c r="I1577" s="75"/>
      <c r="J1577" s="75"/>
      <c r="K1577" s="57"/>
    </row>
    <row r="1578" spans="1:11" s="45" customFormat="1" ht="12.75" hidden="1">
      <c r="A1578" s="10" t="s">
        <v>759</v>
      </c>
      <c r="B1578" s="5"/>
      <c r="C1578" s="5">
        <v>9</v>
      </c>
      <c r="D1578" s="5">
        <v>5</v>
      </c>
      <c r="E1578" s="5" t="s">
        <v>423</v>
      </c>
      <c r="F1578" s="5">
        <v>0</v>
      </c>
      <c r="G1578" s="132"/>
      <c r="H1578" s="56"/>
      <c r="I1578" s="75"/>
      <c r="J1578" s="75"/>
      <c r="K1578" s="57"/>
    </row>
    <row r="1579" spans="1:11" s="45" customFormat="1" ht="12.75" hidden="1">
      <c r="A1579" s="10" t="s">
        <v>758</v>
      </c>
      <c r="B1579" s="5"/>
      <c r="C1579" s="5">
        <v>9</v>
      </c>
      <c r="D1579" s="5">
        <v>5</v>
      </c>
      <c r="E1579" s="5" t="s">
        <v>423</v>
      </c>
      <c r="F1579" s="5">
        <v>1</v>
      </c>
      <c r="G1579" s="132"/>
      <c r="H1579" s="56"/>
      <c r="I1579" s="75"/>
      <c r="J1579" s="75"/>
      <c r="K1579" s="57"/>
    </row>
    <row r="1580" spans="1:11" s="45" customFormat="1" ht="12.75" hidden="1">
      <c r="A1580" s="10" t="s">
        <v>424</v>
      </c>
      <c r="B1580" s="5"/>
      <c r="C1580" s="5">
        <v>9</v>
      </c>
      <c r="D1580" s="5">
        <v>5</v>
      </c>
      <c r="E1580" s="5" t="s">
        <v>425</v>
      </c>
      <c r="F1580" s="5">
        <v>0</v>
      </c>
      <c r="G1580" s="132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426</v>
      </c>
      <c r="F1581" s="5">
        <v>0</v>
      </c>
      <c r="G1581" s="132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426</v>
      </c>
      <c r="F1582" s="5">
        <v>1</v>
      </c>
      <c r="G1582" s="132"/>
      <c r="H1582" s="56"/>
      <c r="I1582" s="75"/>
      <c r="J1582" s="75"/>
      <c r="K1582" s="57"/>
    </row>
    <row r="1583" spans="1:11" s="45" customFormat="1" ht="12.75" hidden="1">
      <c r="A1583" s="10" t="s">
        <v>427</v>
      </c>
      <c r="B1583" s="5"/>
      <c r="C1583" s="5">
        <v>9</v>
      </c>
      <c r="D1583" s="5">
        <v>5</v>
      </c>
      <c r="E1583" s="5" t="s">
        <v>428</v>
      </c>
      <c r="F1583" s="5">
        <v>0</v>
      </c>
      <c r="G1583" s="132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429</v>
      </c>
      <c r="F1584" s="5">
        <v>0</v>
      </c>
      <c r="G1584" s="132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429</v>
      </c>
      <c r="F1585" s="5">
        <v>1</v>
      </c>
      <c r="G1585" s="132"/>
      <c r="H1585" s="56"/>
      <c r="I1585" s="75"/>
      <c r="J1585" s="75"/>
      <c r="K1585" s="57"/>
    </row>
    <row r="1586" spans="1:11" s="45" customFormat="1" ht="25.5" hidden="1">
      <c r="A1586" s="13" t="s">
        <v>430</v>
      </c>
      <c r="B1586" s="7"/>
      <c r="C1586" s="7">
        <v>9</v>
      </c>
      <c r="D1586" s="7">
        <v>6</v>
      </c>
      <c r="E1586" s="7" t="s">
        <v>691</v>
      </c>
      <c r="F1586" s="7">
        <v>0</v>
      </c>
      <c r="G1586" s="132"/>
      <c r="H1586" s="56"/>
      <c r="I1586" s="75"/>
      <c r="J1586" s="75"/>
      <c r="K1586" s="57"/>
    </row>
    <row r="1587" spans="1:11" s="45" customFormat="1" ht="25.5" hidden="1">
      <c r="A1587" s="10" t="s">
        <v>705</v>
      </c>
      <c r="B1587" s="5"/>
      <c r="C1587" s="5">
        <v>9</v>
      </c>
      <c r="D1587" s="5">
        <v>6</v>
      </c>
      <c r="E1587" s="5" t="s">
        <v>702</v>
      </c>
      <c r="F1587" s="5">
        <v>0</v>
      </c>
      <c r="G1587" s="132"/>
      <c r="H1587" s="56"/>
      <c r="I1587" s="75"/>
      <c r="J1587" s="75"/>
      <c r="K1587" s="57"/>
    </row>
    <row r="1588" spans="1:11" s="45" customFormat="1" ht="39" hidden="1">
      <c r="A1588" s="10" t="s">
        <v>812</v>
      </c>
      <c r="B1588" s="5"/>
      <c r="C1588" s="5">
        <v>9</v>
      </c>
      <c r="D1588" s="5">
        <v>6</v>
      </c>
      <c r="E1588" s="5" t="s">
        <v>813</v>
      </c>
      <c r="F1588" s="5">
        <v>0</v>
      </c>
      <c r="G1588" s="132"/>
      <c r="H1588" s="56"/>
      <c r="I1588" s="75"/>
      <c r="J1588" s="75"/>
      <c r="K1588" s="57"/>
    </row>
    <row r="1589" spans="1:11" s="45" customFormat="1" ht="12.75" hidden="1">
      <c r="A1589" s="10" t="s">
        <v>708</v>
      </c>
      <c r="B1589" s="5"/>
      <c r="C1589" s="5">
        <v>9</v>
      </c>
      <c r="D1589" s="5">
        <v>6</v>
      </c>
      <c r="E1589" s="5" t="s">
        <v>814</v>
      </c>
      <c r="F1589" s="5">
        <v>3</v>
      </c>
      <c r="G1589" s="132"/>
      <c r="H1589" s="56"/>
      <c r="I1589" s="75"/>
      <c r="J1589" s="75"/>
      <c r="K1589" s="57"/>
    </row>
    <row r="1590" spans="1:11" s="45" customFormat="1" ht="25.5" hidden="1">
      <c r="A1590" s="10" t="s">
        <v>815</v>
      </c>
      <c r="B1590" s="5"/>
      <c r="C1590" s="5">
        <v>9</v>
      </c>
      <c r="D1590" s="5">
        <v>6</v>
      </c>
      <c r="E1590" s="5" t="s">
        <v>816</v>
      </c>
      <c r="F1590" s="5">
        <v>0</v>
      </c>
      <c r="G1590" s="132"/>
      <c r="H1590" s="56"/>
      <c r="I1590" s="75"/>
      <c r="J1590" s="75"/>
      <c r="K1590" s="57"/>
    </row>
    <row r="1591" spans="1:11" s="45" customFormat="1" ht="12.75" hidden="1">
      <c r="A1591" s="10" t="s">
        <v>708</v>
      </c>
      <c r="B1591" s="5"/>
      <c r="C1591" s="5">
        <v>9</v>
      </c>
      <c r="D1591" s="5">
        <v>6</v>
      </c>
      <c r="E1591" s="5" t="s">
        <v>816</v>
      </c>
      <c r="F1591" s="5">
        <v>3</v>
      </c>
      <c r="G1591" s="132"/>
      <c r="H1591" s="56"/>
      <c r="I1591" s="75"/>
      <c r="J1591" s="75"/>
      <c r="K1591" s="57"/>
    </row>
    <row r="1592" spans="1:11" s="45" customFormat="1" ht="12.75" hidden="1">
      <c r="A1592" s="10" t="s">
        <v>706</v>
      </c>
      <c r="B1592" s="5"/>
      <c r="C1592" s="5">
        <v>9</v>
      </c>
      <c r="D1592" s="5">
        <v>6</v>
      </c>
      <c r="E1592" s="5" t="s">
        <v>707</v>
      </c>
      <c r="F1592" s="5">
        <v>0</v>
      </c>
      <c r="G1592" s="132"/>
      <c r="H1592" s="56"/>
      <c r="I1592" s="75"/>
      <c r="J1592" s="75"/>
      <c r="K1592" s="57"/>
    </row>
    <row r="1593" spans="1:11" s="45" customFormat="1" ht="12.75" hidden="1">
      <c r="A1593" s="10" t="s">
        <v>708</v>
      </c>
      <c r="B1593" s="5"/>
      <c r="C1593" s="5">
        <v>9</v>
      </c>
      <c r="D1593" s="5">
        <v>6</v>
      </c>
      <c r="E1593" s="5" t="s">
        <v>319</v>
      </c>
      <c r="F1593" s="5">
        <v>3</v>
      </c>
      <c r="G1593" s="132"/>
      <c r="H1593" s="56"/>
      <c r="I1593" s="75"/>
      <c r="J1593" s="75"/>
      <c r="K1593" s="57"/>
    </row>
    <row r="1594" spans="1:11" s="45" customFormat="1" ht="12.75" hidden="1">
      <c r="A1594" s="10" t="s">
        <v>431</v>
      </c>
      <c r="B1594" s="5"/>
      <c r="C1594" s="5">
        <v>9</v>
      </c>
      <c r="D1594" s="5">
        <v>6</v>
      </c>
      <c r="E1594" s="5" t="s">
        <v>432</v>
      </c>
      <c r="F1594" s="5">
        <v>0</v>
      </c>
      <c r="G1594" s="132"/>
      <c r="H1594" s="56"/>
      <c r="I1594" s="75"/>
      <c r="J1594" s="75"/>
      <c r="K1594" s="57"/>
    </row>
    <row r="1595" spans="1:11" s="45" customFormat="1" ht="12.75" hidden="1">
      <c r="A1595" s="10" t="s">
        <v>759</v>
      </c>
      <c r="B1595" s="5"/>
      <c r="C1595" s="5">
        <v>9</v>
      </c>
      <c r="D1595" s="5">
        <v>6</v>
      </c>
      <c r="E1595" s="5" t="s">
        <v>433</v>
      </c>
      <c r="F1595" s="5">
        <v>0</v>
      </c>
      <c r="G1595" s="132"/>
      <c r="H1595" s="56"/>
      <c r="I1595" s="75"/>
      <c r="J1595" s="75"/>
      <c r="K1595" s="57"/>
    </row>
    <row r="1596" spans="1:11" s="45" customFormat="1" ht="12.75" hidden="1">
      <c r="A1596" s="10" t="s">
        <v>758</v>
      </c>
      <c r="B1596" s="5"/>
      <c r="C1596" s="5">
        <v>9</v>
      </c>
      <c r="D1596" s="5">
        <v>6</v>
      </c>
      <c r="E1596" s="5" t="s">
        <v>433</v>
      </c>
      <c r="F1596" s="5">
        <v>1</v>
      </c>
      <c r="G1596" s="132"/>
      <c r="H1596" s="56"/>
      <c r="I1596" s="75"/>
      <c r="J1596" s="75"/>
      <c r="K1596" s="57"/>
    </row>
    <row r="1597" spans="1:11" s="45" customFormat="1" ht="12.75" hidden="1">
      <c r="A1597" s="10" t="s">
        <v>434</v>
      </c>
      <c r="B1597" s="5"/>
      <c r="C1597" s="5">
        <v>9</v>
      </c>
      <c r="D1597" s="5">
        <v>6</v>
      </c>
      <c r="E1597" s="5" t="s">
        <v>435</v>
      </c>
      <c r="F1597" s="5">
        <v>0</v>
      </c>
      <c r="G1597" s="132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436</v>
      </c>
      <c r="F1598" s="5">
        <v>0</v>
      </c>
      <c r="G1598" s="132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436</v>
      </c>
      <c r="F1599" s="5">
        <v>1</v>
      </c>
      <c r="G1599" s="132"/>
      <c r="H1599" s="56"/>
      <c r="I1599" s="75"/>
      <c r="J1599" s="75"/>
      <c r="K1599" s="57"/>
    </row>
    <row r="1600" spans="1:11" s="45" customFormat="1" ht="12.75" hidden="1">
      <c r="A1600" s="13" t="s">
        <v>437</v>
      </c>
      <c r="B1600" s="7"/>
      <c r="C1600" s="7">
        <v>9</v>
      </c>
      <c r="D1600" s="7">
        <v>7</v>
      </c>
      <c r="E1600" s="7" t="s">
        <v>691</v>
      </c>
      <c r="F1600" s="7">
        <v>0</v>
      </c>
      <c r="G1600" s="132"/>
      <c r="H1600" s="56"/>
      <c r="I1600" s="75"/>
      <c r="J1600" s="75"/>
      <c r="K1600" s="57"/>
    </row>
    <row r="1601" spans="1:11" s="45" customFormat="1" ht="12.75" hidden="1">
      <c r="A1601" s="10" t="s">
        <v>438</v>
      </c>
      <c r="B1601" s="5"/>
      <c r="C1601" s="5">
        <v>9</v>
      </c>
      <c r="D1601" s="5">
        <v>7</v>
      </c>
      <c r="E1601" s="5" t="s">
        <v>439</v>
      </c>
      <c r="F1601" s="5">
        <v>0</v>
      </c>
      <c r="G1601" s="132"/>
      <c r="H1601" s="56"/>
      <c r="I1601" s="75"/>
      <c r="J1601" s="75"/>
      <c r="K1601" s="57"/>
    </row>
    <row r="1602" spans="1:11" s="45" customFormat="1" ht="12.75" hidden="1">
      <c r="A1602" s="10" t="s">
        <v>759</v>
      </c>
      <c r="B1602" s="5"/>
      <c r="C1602" s="5">
        <v>9</v>
      </c>
      <c r="D1602" s="5">
        <v>7</v>
      </c>
      <c r="E1602" s="5" t="s">
        <v>440</v>
      </c>
      <c r="F1602" s="5">
        <v>0</v>
      </c>
      <c r="G1602" s="132"/>
      <c r="H1602" s="56"/>
      <c r="I1602" s="75"/>
      <c r="J1602" s="75"/>
      <c r="K1602" s="57"/>
    </row>
    <row r="1603" spans="1:11" s="45" customFormat="1" ht="12.75" hidden="1">
      <c r="A1603" s="10" t="s">
        <v>758</v>
      </c>
      <c r="B1603" s="5"/>
      <c r="C1603" s="5">
        <v>9</v>
      </c>
      <c r="D1603" s="5">
        <v>7</v>
      </c>
      <c r="E1603" s="5" t="s">
        <v>440</v>
      </c>
      <c r="F1603" s="5">
        <v>1</v>
      </c>
      <c r="G1603" s="132"/>
      <c r="H1603" s="56"/>
      <c r="I1603" s="75"/>
      <c r="J1603" s="75"/>
      <c r="K1603" s="57"/>
    </row>
    <row r="1604" spans="1:11" s="45" customFormat="1" ht="25.5" hidden="1">
      <c r="A1604" s="10" t="s">
        <v>441</v>
      </c>
      <c r="B1604" s="5"/>
      <c r="C1604" s="5">
        <v>9</v>
      </c>
      <c r="D1604" s="5">
        <v>7</v>
      </c>
      <c r="E1604" s="5" t="s">
        <v>442</v>
      </c>
      <c r="F1604" s="5">
        <v>0</v>
      </c>
      <c r="G1604" s="132"/>
      <c r="H1604" s="56"/>
      <c r="I1604" s="75"/>
      <c r="J1604" s="75"/>
      <c r="K1604" s="57"/>
    </row>
    <row r="1605" spans="1:11" s="45" customFormat="1" ht="12.75" hidden="1">
      <c r="A1605" s="10" t="s">
        <v>443</v>
      </c>
      <c r="B1605" s="5"/>
      <c r="C1605" s="5">
        <v>9</v>
      </c>
      <c r="D1605" s="5">
        <v>7</v>
      </c>
      <c r="E1605" s="5" t="s">
        <v>444</v>
      </c>
      <c r="F1605" s="5">
        <v>0</v>
      </c>
      <c r="G1605" s="132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444</v>
      </c>
      <c r="F1606" s="5">
        <v>1</v>
      </c>
      <c r="G1606" s="132"/>
      <c r="H1606" s="56"/>
      <c r="I1606" s="75"/>
      <c r="J1606" s="75"/>
      <c r="K1606" s="57"/>
    </row>
    <row r="1607" spans="1:11" s="45" customFormat="1" ht="12.75" hidden="1">
      <c r="A1607" s="10" t="s">
        <v>681</v>
      </c>
      <c r="B1607" s="5"/>
      <c r="C1607" s="5">
        <v>9</v>
      </c>
      <c r="D1607" s="5">
        <v>7</v>
      </c>
      <c r="E1607" s="5" t="s">
        <v>444</v>
      </c>
      <c r="F1607" s="5">
        <v>12</v>
      </c>
      <c r="G1607" s="132"/>
      <c r="H1607" s="56"/>
      <c r="I1607" s="75"/>
      <c r="J1607" s="75"/>
      <c r="K1607" s="57"/>
    </row>
    <row r="1608" spans="1:11" s="45" customFormat="1" ht="25.5" hidden="1">
      <c r="A1608" s="10" t="s">
        <v>407</v>
      </c>
      <c r="B1608" s="5"/>
      <c r="C1608" s="5">
        <v>9</v>
      </c>
      <c r="D1608" s="5">
        <v>7</v>
      </c>
      <c r="E1608" s="5" t="s">
        <v>445</v>
      </c>
      <c r="F1608" s="5">
        <v>0</v>
      </c>
      <c r="G1608" s="132"/>
      <c r="H1608" s="56"/>
      <c r="I1608" s="75"/>
      <c r="J1608" s="75"/>
      <c r="K1608" s="57"/>
    </row>
    <row r="1609" spans="1:11" s="45" customFormat="1" ht="12.75" hidden="1">
      <c r="A1609" s="10" t="s">
        <v>681</v>
      </c>
      <c r="B1609" s="5"/>
      <c r="C1609" s="5">
        <v>9</v>
      </c>
      <c r="D1609" s="5">
        <v>7</v>
      </c>
      <c r="E1609" s="5" t="s">
        <v>445</v>
      </c>
      <c r="F1609" s="5">
        <v>12</v>
      </c>
      <c r="G1609" s="132"/>
      <c r="H1609" s="56"/>
      <c r="I1609" s="75"/>
      <c r="J1609" s="75"/>
      <c r="K1609" s="57"/>
    </row>
    <row r="1610" spans="1:11" s="45" customFormat="1" ht="12.75" hidden="1">
      <c r="A1610" s="10" t="s">
        <v>826</v>
      </c>
      <c r="B1610" s="5"/>
      <c r="C1610" s="5">
        <v>9</v>
      </c>
      <c r="D1610" s="5">
        <v>7</v>
      </c>
      <c r="E1610" s="5" t="s">
        <v>827</v>
      </c>
      <c r="F1610" s="5">
        <v>0</v>
      </c>
      <c r="G1610" s="132"/>
      <c r="H1610" s="56"/>
      <c r="I1610" s="75"/>
      <c r="J1610" s="75"/>
      <c r="K1610" s="57"/>
    </row>
    <row r="1611" spans="1:11" s="45" customFormat="1" ht="12.75" hidden="1">
      <c r="A1611" s="10" t="s">
        <v>708</v>
      </c>
      <c r="B1611" s="4"/>
      <c r="C1611" s="5">
        <v>9</v>
      </c>
      <c r="D1611" s="5">
        <v>7</v>
      </c>
      <c r="E1611" s="5" t="s">
        <v>827</v>
      </c>
      <c r="F1611" s="5">
        <v>3</v>
      </c>
      <c r="G1611" s="132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4"/>
      <c r="C1612" s="5">
        <v>9</v>
      </c>
      <c r="D1612" s="5">
        <v>7</v>
      </c>
      <c r="E1612" s="5" t="s">
        <v>827</v>
      </c>
      <c r="F1612" s="5">
        <v>12</v>
      </c>
      <c r="G1612" s="132"/>
      <c r="H1612" s="56"/>
      <c r="I1612" s="75"/>
      <c r="J1612" s="75"/>
      <c r="K1612" s="57"/>
    </row>
    <row r="1613" spans="1:11" s="45" customFormat="1" ht="26.25" thickBot="1">
      <c r="A1613" s="13" t="s">
        <v>355</v>
      </c>
      <c r="B1613" s="7"/>
      <c r="C1613" s="8">
        <v>11</v>
      </c>
      <c r="D1613" s="8" t="s">
        <v>367</v>
      </c>
      <c r="E1613" s="8" t="s">
        <v>1031</v>
      </c>
      <c r="F1613" s="8" t="s">
        <v>373</v>
      </c>
      <c r="G1613" s="132">
        <f>G1634</f>
        <v>0</v>
      </c>
      <c r="H1613" s="28"/>
      <c r="I1613" s="107"/>
      <c r="J1613" s="107"/>
      <c r="K1613" s="17"/>
    </row>
    <row r="1614" spans="1:11" s="45" customFormat="1" ht="12.75" hidden="1">
      <c r="A1614" s="63" t="s">
        <v>890</v>
      </c>
      <c r="B1614" s="64"/>
      <c r="C1614" s="64">
        <v>9</v>
      </c>
      <c r="D1614" s="64">
        <v>8</v>
      </c>
      <c r="E1614" s="64" t="s">
        <v>891</v>
      </c>
      <c r="F1614" s="64">
        <v>0</v>
      </c>
      <c r="G1614" s="34"/>
      <c r="H1614" s="56"/>
      <c r="I1614" s="75"/>
      <c r="J1614" s="75"/>
      <c r="K1614" s="57"/>
    </row>
    <row r="1615" spans="1:11" s="45" customFormat="1" ht="39" hidden="1">
      <c r="A1615" s="10" t="s">
        <v>447</v>
      </c>
      <c r="B1615" s="5"/>
      <c r="C1615" s="5">
        <v>9</v>
      </c>
      <c r="D1615" s="5">
        <v>8</v>
      </c>
      <c r="E1615" s="5" t="s">
        <v>448</v>
      </c>
      <c r="F1615" s="5">
        <v>0</v>
      </c>
      <c r="G1615" s="33"/>
      <c r="H1615" s="56"/>
      <c r="I1615" s="75"/>
      <c r="J1615" s="75"/>
      <c r="K1615" s="57"/>
    </row>
    <row r="1616" spans="1:11" s="45" customFormat="1" ht="12.75" hidden="1">
      <c r="A1616" s="10" t="s">
        <v>708</v>
      </c>
      <c r="B1616" s="4"/>
      <c r="C1616" s="5">
        <v>9</v>
      </c>
      <c r="D1616" s="5">
        <v>8</v>
      </c>
      <c r="E1616" s="5" t="s">
        <v>448</v>
      </c>
      <c r="F1616" s="5">
        <v>3</v>
      </c>
      <c r="G1616" s="33"/>
      <c r="H1616" s="56"/>
      <c r="I1616" s="75"/>
      <c r="J1616" s="75"/>
      <c r="K1616" s="57"/>
    </row>
    <row r="1617" spans="1:11" s="45" customFormat="1" ht="25.5" hidden="1">
      <c r="A1617" s="10" t="s">
        <v>894</v>
      </c>
      <c r="B1617" s="5"/>
      <c r="C1617" s="5">
        <v>9</v>
      </c>
      <c r="D1617" s="5">
        <v>8</v>
      </c>
      <c r="E1617" s="5" t="s">
        <v>895</v>
      </c>
      <c r="F1617" s="5">
        <v>0</v>
      </c>
      <c r="G1617" s="33"/>
      <c r="H1617" s="56"/>
      <c r="I1617" s="75"/>
      <c r="J1617" s="75"/>
      <c r="K1617" s="57"/>
    </row>
    <row r="1618" spans="1:11" s="45" customFormat="1" ht="12.75" hidden="1">
      <c r="A1618" s="10" t="s">
        <v>708</v>
      </c>
      <c r="B1618" s="4"/>
      <c r="C1618" s="5">
        <v>9</v>
      </c>
      <c r="D1618" s="5">
        <v>8</v>
      </c>
      <c r="E1618" s="5" t="s">
        <v>895</v>
      </c>
      <c r="F1618" s="5">
        <v>3</v>
      </c>
      <c r="G1618" s="33"/>
      <c r="H1618" s="56"/>
      <c r="I1618" s="75"/>
      <c r="J1618" s="75"/>
      <c r="K1618" s="57"/>
    </row>
    <row r="1619" spans="1:11" s="45" customFormat="1" ht="39" hidden="1">
      <c r="A1619" s="10" t="s">
        <v>242</v>
      </c>
      <c r="B1619" s="5"/>
      <c r="C1619" s="5">
        <v>9</v>
      </c>
      <c r="D1619" s="5">
        <v>8</v>
      </c>
      <c r="E1619" s="5" t="s">
        <v>243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708</v>
      </c>
      <c r="B1620" s="4"/>
      <c r="C1620" s="5">
        <v>9</v>
      </c>
      <c r="D1620" s="5">
        <v>8</v>
      </c>
      <c r="E1620" s="5" t="s">
        <v>243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705</v>
      </c>
      <c r="B1621" s="5"/>
      <c r="C1621" s="5">
        <v>9</v>
      </c>
      <c r="D1621" s="5">
        <v>8</v>
      </c>
      <c r="E1621" s="5" t="s">
        <v>702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812</v>
      </c>
      <c r="B1622" s="5"/>
      <c r="C1622" s="5">
        <v>9</v>
      </c>
      <c r="D1622" s="5">
        <v>8</v>
      </c>
      <c r="E1622" s="5" t="s">
        <v>813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5"/>
      <c r="C1623" s="5">
        <v>9</v>
      </c>
      <c r="D1623" s="5">
        <v>8</v>
      </c>
      <c r="E1623" s="5" t="s">
        <v>814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815</v>
      </c>
      <c r="B1624" s="5"/>
      <c r="C1624" s="5">
        <v>9</v>
      </c>
      <c r="D1624" s="5">
        <v>8</v>
      </c>
      <c r="E1624" s="5" t="s">
        <v>816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12.75" hidden="1">
      <c r="A1625" s="10" t="s">
        <v>708</v>
      </c>
      <c r="B1625" s="5"/>
      <c r="C1625" s="5">
        <v>9</v>
      </c>
      <c r="D1625" s="5">
        <v>8</v>
      </c>
      <c r="E1625" s="5" t="s">
        <v>816</v>
      </c>
      <c r="F1625" s="5">
        <v>3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706</v>
      </c>
      <c r="B1626" s="5"/>
      <c r="C1626" s="5">
        <v>9</v>
      </c>
      <c r="D1626" s="5">
        <v>8</v>
      </c>
      <c r="E1626" s="5" t="s">
        <v>707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708</v>
      </c>
      <c r="B1627" s="5"/>
      <c r="C1627" s="5">
        <v>9</v>
      </c>
      <c r="D1627" s="5">
        <v>8</v>
      </c>
      <c r="E1627" s="5" t="s">
        <v>319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449</v>
      </c>
      <c r="B1628" s="5"/>
      <c r="C1628" s="5">
        <v>9</v>
      </c>
      <c r="D1628" s="5">
        <v>8</v>
      </c>
      <c r="E1628" s="5" t="s">
        <v>450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759</v>
      </c>
      <c r="B1629" s="5"/>
      <c r="C1629" s="5">
        <v>9</v>
      </c>
      <c r="D1629" s="5">
        <v>8</v>
      </c>
      <c r="E1629" s="5" t="s">
        <v>451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758</v>
      </c>
      <c r="B1630" s="5"/>
      <c r="C1630" s="5">
        <v>9</v>
      </c>
      <c r="D1630" s="5">
        <v>8</v>
      </c>
      <c r="E1630" s="5" t="s">
        <v>451</v>
      </c>
      <c r="F1630" s="5">
        <v>1</v>
      </c>
      <c r="G1630" s="33"/>
      <c r="H1630" s="56"/>
      <c r="I1630" s="75"/>
      <c r="J1630" s="75"/>
      <c r="K1630" s="57"/>
    </row>
    <row r="1631" spans="1:11" s="45" customFormat="1" ht="25.5" hidden="1">
      <c r="A1631" s="10" t="s">
        <v>405</v>
      </c>
      <c r="B1631" s="5"/>
      <c r="C1631" s="5">
        <v>9</v>
      </c>
      <c r="D1631" s="5">
        <v>8</v>
      </c>
      <c r="E1631" s="5" t="s">
        <v>406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25.5" hidden="1">
      <c r="A1632" s="10" t="s">
        <v>452</v>
      </c>
      <c r="B1632" s="5"/>
      <c r="C1632" s="5">
        <v>9</v>
      </c>
      <c r="D1632" s="5">
        <v>8</v>
      </c>
      <c r="E1632" s="5" t="s">
        <v>453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69" t="s">
        <v>681</v>
      </c>
      <c r="B1633" s="71"/>
      <c r="C1633" s="71">
        <v>9</v>
      </c>
      <c r="D1633" s="71">
        <v>8</v>
      </c>
      <c r="E1633" s="71" t="s">
        <v>453</v>
      </c>
      <c r="F1633" s="71">
        <v>12</v>
      </c>
      <c r="G1633" s="36"/>
      <c r="H1633" s="56"/>
      <c r="I1633" s="75"/>
      <c r="J1633" s="75"/>
      <c r="K1633" s="57"/>
    </row>
    <row r="1634" spans="1:11" s="45" customFormat="1" ht="24.75" customHeight="1" hidden="1">
      <c r="A1634" s="10" t="s">
        <v>454</v>
      </c>
      <c r="B1634" s="5"/>
      <c r="C1634" s="9">
        <v>11</v>
      </c>
      <c r="D1634" s="9" t="s">
        <v>367</v>
      </c>
      <c r="E1634" s="5" t="s">
        <v>455</v>
      </c>
      <c r="F1634" s="9" t="s">
        <v>373</v>
      </c>
      <c r="G1634" s="33">
        <f>G1635</f>
        <v>0</v>
      </c>
      <c r="H1634" s="30"/>
      <c r="I1634" s="110"/>
      <c r="J1634" s="110"/>
      <c r="K1634" s="19"/>
    </row>
    <row r="1635" spans="1:11" s="45" customFormat="1" ht="26.25" customHeight="1" hidden="1">
      <c r="A1635" s="63" t="s">
        <v>456</v>
      </c>
      <c r="B1635" s="64"/>
      <c r="C1635" s="65">
        <v>11</v>
      </c>
      <c r="D1635" s="65" t="s">
        <v>367</v>
      </c>
      <c r="E1635" s="9" t="s">
        <v>1056</v>
      </c>
      <c r="F1635" s="65" t="s">
        <v>373</v>
      </c>
      <c r="G1635" s="34">
        <f>G1636</f>
        <v>0</v>
      </c>
      <c r="H1635" s="28"/>
      <c r="I1635" s="107"/>
      <c r="J1635" s="107"/>
      <c r="K1635" s="17"/>
    </row>
    <row r="1636" spans="1:11" s="45" customFormat="1" ht="32.25" customHeight="1" hidden="1" thickBot="1">
      <c r="A1636" s="123" t="s">
        <v>1018</v>
      </c>
      <c r="B1636" s="5"/>
      <c r="C1636" s="9" t="s">
        <v>356</v>
      </c>
      <c r="D1636" s="9" t="s">
        <v>367</v>
      </c>
      <c r="E1636" s="9" t="s">
        <v>1056</v>
      </c>
      <c r="F1636" s="85">
        <v>240</v>
      </c>
      <c r="G1636" s="33">
        <v>0</v>
      </c>
      <c r="H1636" s="28"/>
      <c r="I1636" s="107"/>
      <c r="J1636" s="107"/>
      <c r="K1636" s="17"/>
    </row>
    <row r="1637" spans="1:11" s="45" customFormat="1" ht="13.5" hidden="1" thickBot="1">
      <c r="A1637" s="10" t="s">
        <v>826</v>
      </c>
      <c r="B1637" s="5"/>
      <c r="C1637" s="5">
        <v>9</v>
      </c>
      <c r="D1637" s="5">
        <v>8</v>
      </c>
      <c r="E1637" s="5" t="s">
        <v>827</v>
      </c>
      <c r="F1637" s="5">
        <v>0</v>
      </c>
      <c r="G1637" s="33"/>
      <c r="H1637" s="56"/>
      <c r="I1637" s="75"/>
      <c r="J1637" s="75"/>
      <c r="K1637" s="57"/>
    </row>
    <row r="1638" spans="1:11" s="45" customFormat="1" ht="13.5" hidden="1" thickBot="1">
      <c r="A1638" s="10" t="s">
        <v>708</v>
      </c>
      <c r="B1638" s="4"/>
      <c r="C1638" s="5">
        <v>9</v>
      </c>
      <c r="D1638" s="5">
        <v>8</v>
      </c>
      <c r="E1638" s="5" t="s">
        <v>827</v>
      </c>
      <c r="F1638" s="5">
        <v>3</v>
      </c>
      <c r="G1638" s="33"/>
      <c r="H1638" s="56"/>
      <c r="I1638" s="75"/>
      <c r="J1638" s="75"/>
      <c r="K1638" s="57"/>
    </row>
    <row r="1639" spans="1:11" s="45" customFormat="1" ht="13.5" hidden="1" thickBot="1">
      <c r="A1639" s="10" t="s">
        <v>681</v>
      </c>
      <c r="B1639" s="4"/>
      <c r="C1639" s="5">
        <v>9</v>
      </c>
      <c r="D1639" s="5">
        <v>8</v>
      </c>
      <c r="E1639" s="5" t="s">
        <v>827</v>
      </c>
      <c r="F1639" s="5">
        <v>12</v>
      </c>
      <c r="G1639" s="33"/>
      <c r="H1639" s="56"/>
      <c r="I1639" s="75"/>
      <c r="J1639" s="75"/>
      <c r="K1639" s="57"/>
    </row>
    <row r="1640" spans="1:11" s="45" customFormat="1" ht="26.25" hidden="1" thickBot="1">
      <c r="A1640" s="10" t="s">
        <v>457</v>
      </c>
      <c r="B1640" s="4"/>
      <c r="C1640" s="5">
        <v>9</v>
      </c>
      <c r="D1640" s="5">
        <v>8</v>
      </c>
      <c r="E1640" s="5" t="s">
        <v>827</v>
      </c>
      <c r="F1640" s="5">
        <v>79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828</v>
      </c>
      <c r="B1641" s="7"/>
      <c r="C1641" s="5">
        <v>9</v>
      </c>
      <c r="D1641" s="5">
        <v>8</v>
      </c>
      <c r="E1641" s="5" t="s">
        <v>829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708</v>
      </c>
      <c r="B1642" s="4"/>
      <c r="C1642" s="5">
        <v>9</v>
      </c>
      <c r="D1642" s="5">
        <v>8</v>
      </c>
      <c r="E1642" s="5" t="s">
        <v>829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829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682</v>
      </c>
      <c r="B1644" s="4"/>
      <c r="C1644" s="5">
        <v>9</v>
      </c>
      <c r="D1644" s="5">
        <v>8</v>
      </c>
      <c r="E1644" s="5" t="s">
        <v>829</v>
      </c>
      <c r="F1644" s="5">
        <v>500</v>
      </c>
      <c r="G1644" s="33"/>
      <c r="H1644" s="56"/>
      <c r="I1644" s="75"/>
      <c r="J1644" s="75"/>
      <c r="K1644" s="57"/>
    </row>
    <row r="1645" spans="1:11" s="45" customFormat="1" ht="26.25" hidden="1" thickBot="1">
      <c r="A1645" s="13" t="s">
        <v>458</v>
      </c>
      <c r="B1645" s="7"/>
      <c r="C1645" s="7">
        <v>9</v>
      </c>
      <c r="D1645" s="7">
        <v>9</v>
      </c>
      <c r="E1645" s="7" t="s">
        <v>691</v>
      </c>
      <c r="F1645" s="7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775</v>
      </c>
      <c r="B1646" s="5"/>
      <c r="C1646" s="5">
        <v>9</v>
      </c>
      <c r="D1646" s="5">
        <v>9</v>
      </c>
      <c r="E1646" s="5" t="s">
        <v>776</v>
      </c>
      <c r="F1646" s="5">
        <v>0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145</v>
      </c>
      <c r="B1647" s="5"/>
      <c r="C1647" s="5">
        <v>9</v>
      </c>
      <c r="D1647" s="5">
        <v>9</v>
      </c>
      <c r="E1647" s="5" t="s">
        <v>778</v>
      </c>
      <c r="F1647" s="5">
        <v>0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758</v>
      </c>
      <c r="B1648" s="5"/>
      <c r="C1648" s="5">
        <v>9</v>
      </c>
      <c r="D1648" s="5">
        <v>9</v>
      </c>
      <c r="E1648" s="5" t="s">
        <v>778</v>
      </c>
      <c r="F1648" s="5">
        <v>1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681</v>
      </c>
      <c r="B1649" s="4"/>
      <c r="C1649" s="5">
        <v>9</v>
      </c>
      <c r="D1649" s="5">
        <v>9</v>
      </c>
      <c r="E1649" s="5" t="s">
        <v>778</v>
      </c>
      <c r="F1649" s="5">
        <v>12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759</v>
      </c>
      <c r="B1650" s="5"/>
      <c r="C1650" s="5">
        <v>9</v>
      </c>
      <c r="D1650" s="5">
        <v>9</v>
      </c>
      <c r="E1650" s="5" t="s">
        <v>781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781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26.25" hidden="1" thickBot="1">
      <c r="A1652" s="13" t="s">
        <v>459</v>
      </c>
      <c r="B1652" s="7"/>
      <c r="C1652" s="7">
        <v>9</v>
      </c>
      <c r="D1652" s="7">
        <v>10</v>
      </c>
      <c r="E1652" s="7" t="s">
        <v>835</v>
      </c>
      <c r="F1652" s="7">
        <v>0</v>
      </c>
      <c r="G1652" s="33"/>
      <c r="H1652" s="56"/>
      <c r="I1652" s="75"/>
      <c r="J1652" s="75"/>
      <c r="K1652" s="57"/>
    </row>
    <row r="1653" spans="1:11" s="45" customFormat="1" ht="39" hidden="1" thickBot="1">
      <c r="A1653" s="10" t="s">
        <v>679</v>
      </c>
      <c r="B1653" s="4"/>
      <c r="C1653" s="5">
        <v>9</v>
      </c>
      <c r="D1653" s="5">
        <v>10</v>
      </c>
      <c r="E1653" s="5" t="s">
        <v>692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680</v>
      </c>
      <c r="B1654" s="5"/>
      <c r="C1654" s="5">
        <v>9</v>
      </c>
      <c r="D1654" s="5">
        <v>10</v>
      </c>
      <c r="E1654" s="5" t="s">
        <v>693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681</v>
      </c>
      <c r="B1655" s="4"/>
      <c r="C1655" s="5">
        <v>9</v>
      </c>
      <c r="D1655" s="5">
        <v>10</v>
      </c>
      <c r="E1655" s="5" t="s">
        <v>693</v>
      </c>
      <c r="F1655" s="5">
        <v>12</v>
      </c>
      <c r="G1655" s="33"/>
      <c r="H1655" s="56"/>
      <c r="I1655" s="75"/>
      <c r="J1655" s="75"/>
      <c r="K1655" s="57"/>
    </row>
    <row r="1656" spans="1:11" s="45" customFormat="1" ht="13.5" hidden="1" thickBot="1">
      <c r="A1656" s="10" t="s">
        <v>682</v>
      </c>
      <c r="B1656" s="4"/>
      <c r="C1656" s="5">
        <v>9</v>
      </c>
      <c r="D1656" s="5">
        <v>10</v>
      </c>
      <c r="E1656" s="5" t="s">
        <v>693</v>
      </c>
      <c r="F1656" s="5">
        <v>500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688</v>
      </c>
      <c r="B1657" s="5"/>
      <c r="C1657" s="5">
        <v>9</v>
      </c>
      <c r="D1657" s="5">
        <v>10</v>
      </c>
      <c r="E1657" s="5" t="s">
        <v>698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698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890</v>
      </c>
      <c r="B1659" s="5"/>
      <c r="C1659" s="5">
        <v>9</v>
      </c>
      <c r="D1659" s="5">
        <v>10</v>
      </c>
      <c r="E1659" s="5" t="s">
        <v>891</v>
      </c>
      <c r="F1659" s="5">
        <v>0</v>
      </c>
      <c r="G1659" s="33"/>
      <c r="H1659" s="56"/>
      <c r="I1659" s="75"/>
      <c r="J1659" s="75"/>
      <c r="K1659" s="57"/>
    </row>
    <row r="1660" spans="1:11" s="45" customFormat="1" ht="39" hidden="1" thickBot="1">
      <c r="A1660" s="10" t="s">
        <v>78</v>
      </c>
      <c r="B1660" s="5"/>
      <c r="C1660" s="5">
        <v>9</v>
      </c>
      <c r="D1660" s="5">
        <v>10</v>
      </c>
      <c r="E1660" s="5" t="s">
        <v>79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708</v>
      </c>
      <c r="B1661" s="4"/>
      <c r="C1661" s="5">
        <v>9</v>
      </c>
      <c r="D1661" s="5">
        <v>10</v>
      </c>
      <c r="E1661" s="5" t="s">
        <v>79</v>
      </c>
      <c r="F1661" s="5">
        <v>3</v>
      </c>
      <c r="G1661" s="33"/>
      <c r="H1661" s="56"/>
      <c r="I1661" s="75"/>
      <c r="J1661" s="75"/>
      <c r="K1661" s="57"/>
    </row>
    <row r="1662" spans="1:11" s="45" customFormat="1" ht="26.25" hidden="1" thickBot="1">
      <c r="A1662" s="10" t="s">
        <v>913</v>
      </c>
      <c r="B1662" s="5"/>
      <c r="C1662" s="5">
        <v>9</v>
      </c>
      <c r="D1662" s="5">
        <v>10</v>
      </c>
      <c r="E1662" s="5" t="s">
        <v>914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708</v>
      </c>
      <c r="B1663" s="4"/>
      <c r="C1663" s="5">
        <v>9</v>
      </c>
      <c r="D1663" s="5">
        <v>10</v>
      </c>
      <c r="E1663" s="5" t="s">
        <v>914</v>
      </c>
      <c r="F1663" s="5">
        <v>3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915</v>
      </c>
      <c r="B1664" s="5"/>
      <c r="C1664" s="5">
        <v>9</v>
      </c>
      <c r="D1664" s="5">
        <v>10</v>
      </c>
      <c r="E1664" s="5" t="s">
        <v>916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708</v>
      </c>
      <c r="B1665" s="4"/>
      <c r="C1665" s="5">
        <v>9</v>
      </c>
      <c r="D1665" s="5">
        <v>10</v>
      </c>
      <c r="E1665" s="5" t="s">
        <v>916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80</v>
      </c>
      <c r="B1666" s="5"/>
      <c r="C1666" s="5">
        <v>9</v>
      </c>
      <c r="D1666" s="5">
        <v>10</v>
      </c>
      <c r="E1666" s="5" t="s">
        <v>81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81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917</v>
      </c>
      <c r="B1668" s="5"/>
      <c r="C1668" s="5">
        <v>9</v>
      </c>
      <c r="D1668" s="5">
        <v>10</v>
      </c>
      <c r="E1668" s="5" t="s">
        <v>918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918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894</v>
      </c>
      <c r="B1670" s="5"/>
      <c r="C1670" s="5">
        <v>9</v>
      </c>
      <c r="D1670" s="5">
        <v>10</v>
      </c>
      <c r="E1670" s="5" t="s">
        <v>895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895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26.25" hidden="1" thickBot="1">
      <c r="A1672" s="10" t="s">
        <v>705</v>
      </c>
      <c r="B1672" s="5"/>
      <c r="C1672" s="5">
        <v>9</v>
      </c>
      <c r="D1672" s="5">
        <v>10</v>
      </c>
      <c r="E1672" s="5" t="s">
        <v>702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39" hidden="1" thickBot="1">
      <c r="A1673" s="10" t="s">
        <v>812</v>
      </c>
      <c r="B1673" s="5"/>
      <c r="C1673" s="5">
        <v>9</v>
      </c>
      <c r="D1673" s="5">
        <v>10</v>
      </c>
      <c r="E1673" s="5" t="s">
        <v>813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5"/>
      <c r="C1674" s="5">
        <v>9</v>
      </c>
      <c r="D1674" s="5">
        <v>10</v>
      </c>
      <c r="E1674" s="5" t="s">
        <v>814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815</v>
      </c>
      <c r="B1675" s="5"/>
      <c r="C1675" s="5">
        <v>9</v>
      </c>
      <c r="D1675" s="5">
        <v>10</v>
      </c>
      <c r="E1675" s="5" t="s">
        <v>816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13.5" hidden="1" thickBot="1">
      <c r="A1676" s="10" t="s">
        <v>708</v>
      </c>
      <c r="B1676" s="5"/>
      <c r="C1676" s="5">
        <v>9</v>
      </c>
      <c r="D1676" s="5">
        <v>10</v>
      </c>
      <c r="E1676" s="5" t="s">
        <v>816</v>
      </c>
      <c r="F1676" s="5">
        <v>3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706</v>
      </c>
      <c r="B1677" s="5"/>
      <c r="C1677" s="5">
        <v>9</v>
      </c>
      <c r="D1677" s="5">
        <v>10</v>
      </c>
      <c r="E1677" s="5" t="s">
        <v>707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708</v>
      </c>
      <c r="B1678" s="5"/>
      <c r="C1678" s="5">
        <v>9</v>
      </c>
      <c r="D1678" s="5">
        <v>10</v>
      </c>
      <c r="E1678" s="5" t="s">
        <v>319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52.5" hidden="1" thickBot="1">
      <c r="A1679" s="10" t="s">
        <v>265</v>
      </c>
      <c r="B1679" s="5"/>
      <c r="C1679" s="5">
        <v>9</v>
      </c>
      <c r="D1679" s="5">
        <v>10</v>
      </c>
      <c r="E1679" s="5" t="s">
        <v>266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759</v>
      </c>
      <c r="B1680" s="5"/>
      <c r="C1680" s="5">
        <v>9</v>
      </c>
      <c r="D1680" s="5">
        <v>10</v>
      </c>
      <c r="E1680" s="5" t="s">
        <v>267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758</v>
      </c>
      <c r="B1681" s="5"/>
      <c r="C1681" s="5">
        <v>9</v>
      </c>
      <c r="D1681" s="5">
        <v>10</v>
      </c>
      <c r="E1681" s="5" t="s">
        <v>267</v>
      </c>
      <c r="F1681" s="5">
        <v>1</v>
      </c>
      <c r="G1681" s="33"/>
      <c r="H1681" s="56"/>
      <c r="I1681" s="75"/>
      <c r="J1681" s="75"/>
      <c r="K1681" s="57"/>
    </row>
    <row r="1682" spans="1:11" s="45" customFormat="1" ht="26.25" hidden="1" thickBot="1">
      <c r="A1682" s="10" t="s">
        <v>460</v>
      </c>
      <c r="B1682" s="5"/>
      <c r="C1682" s="5">
        <v>9</v>
      </c>
      <c r="D1682" s="5">
        <v>10</v>
      </c>
      <c r="E1682" s="5" t="s">
        <v>406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26.25" hidden="1" thickBot="1">
      <c r="A1683" s="10" t="s">
        <v>461</v>
      </c>
      <c r="B1683" s="5"/>
      <c r="C1683" s="5">
        <v>9</v>
      </c>
      <c r="D1683" s="5">
        <v>10</v>
      </c>
      <c r="E1683" s="5" t="s">
        <v>462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462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463</v>
      </c>
      <c r="B1685" s="5"/>
      <c r="C1685" s="5">
        <v>9</v>
      </c>
      <c r="D1685" s="5">
        <v>10</v>
      </c>
      <c r="E1685" s="5" t="s">
        <v>464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13.5" hidden="1" thickBot="1">
      <c r="A1686" s="10" t="s">
        <v>681</v>
      </c>
      <c r="B1686" s="4"/>
      <c r="C1686" s="5">
        <v>9</v>
      </c>
      <c r="D1686" s="5">
        <v>10</v>
      </c>
      <c r="E1686" s="5" t="s">
        <v>464</v>
      </c>
      <c r="F1686" s="5">
        <v>12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407</v>
      </c>
      <c r="B1687" s="5"/>
      <c r="C1687" s="5">
        <v>9</v>
      </c>
      <c r="D1687" s="5">
        <v>1</v>
      </c>
      <c r="E1687" s="5" t="s">
        <v>408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681</v>
      </c>
      <c r="B1688" s="5"/>
      <c r="C1688" s="5">
        <v>9</v>
      </c>
      <c r="D1688" s="5">
        <v>1</v>
      </c>
      <c r="E1688" s="5" t="s">
        <v>408</v>
      </c>
      <c r="F1688" s="5">
        <v>12</v>
      </c>
      <c r="G1688" s="33"/>
      <c r="H1688" s="56"/>
      <c r="I1688" s="75"/>
      <c r="J1688" s="75"/>
      <c r="K1688" s="57"/>
    </row>
    <row r="1689" spans="1:11" s="45" customFormat="1" ht="26.25" hidden="1" thickBot="1">
      <c r="A1689" s="10" t="s">
        <v>465</v>
      </c>
      <c r="B1689" s="5"/>
      <c r="C1689" s="5">
        <v>9</v>
      </c>
      <c r="D1689" s="5">
        <v>10</v>
      </c>
      <c r="E1689" s="5" t="s">
        <v>466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758</v>
      </c>
      <c r="B1690" s="5"/>
      <c r="C1690" s="5">
        <v>9</v>
      </c>
      <c r="D1690" s="5">
        <v>10</v>
      </c>
      <c r="E1690" s="5" t="s">
        <v>466</v>
      </c>
      <c r="F1690" s="5">
        <v>1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755</v>
      </c>
      <c r="B1691" s="5"/>
      <c r="C1691" s="5">
        <v>9</v>
      </c>
      <c r="D1691" s="5">
        <v>10</v>
      </c>
      <c r="E1691" s="5" t="s">
        <v>466</v>
      </c>
      <c r="F1691" s="5">
        <v>6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742</v>
      </c>
      <c r="B1692" s="5"/>
      <c r="C1692" s="5">
        <v>9</v>
      </c>
      <c r="D1692" s="5">
        <v>10</v>
      </c>
      <c r="E1692" s="5" t="s">
        <v>466</v>
      </c>
      <c r="F1692" s="5">
        <v>13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467</v>
      </c>
      <c r="B1693" s="5"/>
      <c r="C1693" s="5">
        <v>9</v>
      </c>
      <c r="D1693" s="5">
        <v>10</v>
      </c>
      <c r="E1693" s="5" t="s">
        <v>468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759</v>
      </c>
      <c r="B1694" s="5"/>
      <c r="C1694" s="5">
        <v>9</v>
      </c>
      <c r="D1694" s="5">
        <v>10</v>
      </c>
      <c r="E1694" s="5" t="s">
        <v>469</v>
      </c>
      <c r="F1694" s="5">
        <v>0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758</v>
      </c>
      <c r="B1695" s="5"/>
      <c r="C1695" s="5">
        <v>9</v>
      </c>
      <c r="D1695" s="5">
        <v>10</v>
      </c>
      <c r="E1695" s="5" t="s">
        <v>469</v>
      </c>
      <c r="F1695" s="5">
        <v>1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470</v>
      </c>
      <c r="B1696" s="5"/>
      <c r="C1696" s="5">
        <v>9</v>
      </c>
      <c r="D1696" s="5">
        <v>10</v>
      </c>
      <c r="E1696" s="5" t="s">
        <v>471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26.25" hidden="1" thickBot="1">
      <c r="A1697" s="10" t="s">
        <v>392</v>
      </c>
      <c r="B1697" s="5"/>
      <c r="C1697" s="5">
        <v>9</v>
      </c>
      <c r="D1697" s="5">
        <v>10</v>
      </c>
      <c r="E1697" s="5" t="s">
        <v>472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681</v>
      </c>
      <c r="B1698" s="4"/>
      <c r="C1698" s="5">
        <v>9</v>
      </c>
      <c r="D1698" s="5">
        <v>10</v>
      </c>
      <c r="E1698" s="5" t="s">
        <v>472</v>
      </c>
      <c r="F1698" s="5">
        <v>12</v>
      </c>
      <c r="G1698" s="33"/>
      <c r="H1698" s="56"/>
      <c r="I1698" s="75"/>
      <c r="J1698" s="75"/>
      <c r="K1698" s="57"/>
    </row>
    <row r="1699" spans="1:11" s="45" customFormat="1" ht="26.25" hidden="1" thickBot="1">
      <c r="A1699" s="10" t="s">
        <v>819</v>
      </c>
      <c r="B1699" s="5"/>
      <c r="C1699" s="5">
        <v>9</v>
      </c>
      <c r="D1699" s="5">
        <v>10</v>
      </c>
      <c r="E1699" s="5" t="s">
        <v>820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821</v>
      </c>
      <c r="B1700" s="5"/>
      <c r="C1700" s="5">
        <v>9</v>
      </c>
      <c r="D1700" s="5">
        <v>10</v>
      </c>
      <c r="E1700" s="5" t="s">
        <v>822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758</v>
      </c>
      <c r="B1701" s="5"/>
      <c r="C1701" s="5">
        <v>9</v>
      </c>
      <c r="D1701" s="5">
        <v>10</v>
      </c>
      <c r="E1701" s="5" t="s">
        <v>822</v>
      </c>
      <c r="F1701" s="5">
        <v>1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681</v>
      </c>
      <c r="B1702" s="4"/>
      <c r="C1702" s="5">
        <v>9</v>
      </c>
      <c r="D1702" s="5">
        <v>10</v>
      </c>
      <c r="E1702" s="5" t="s">
        <v>822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823</v>
      </c>
      <c r="B1703" s="5"/>
      <c r="C1703" s="5">
        <v>9</v>
      </c>
      <c r="D1703" s="5">
        <v>10</v>
      </c>
      <c r="E1703" s="5" t="s">
        <v>824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824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682</v>
      </c>
      <c r="B1705" s="4"/>
      <c r="C1705" s="5">
        <v>9</v>
      </c>
      <c r="D1705" s="5">
        <v>10</v>
      </c>
      <c r="E1705" s="5" t="s">
        <v>824</v>
      </c>
      <c r="F1705" s="5">
        <v>500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902</v>
      </c>
      <c r="B1706" s="5"/>
      <c r="C1706" s="5">
        <v>9</v>
      </c>
      <c r="D1706" s="5">
        <v>10</v>
      </c>
      <c r="E1706" s="5" t="s">
        <v>903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5.75" hidden="1" thickBot="1">
      <c r="A1707" s="10" t="s">
        <v>1002</v>
      </c>
      <c r="B1707" s="5"/>
      <c r="C1707" s="5">
        <v>9</v>
      </c>
      <c r="D1707" s="5">
        <v>10</v>
      </c>
      <c r="E1707" s="5" t="s">
        <v>97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758</v>
      </c>
      <c r="B1708" s="5"/>
      <c r="C1708" s="5">
        <v>9</v>
      </c>
      <c r="D1708" s="5">
        <v>10</v>
      </c>
      <c r="E1708" s="5" t="s">
        <v>97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708</v>
      </c>
      <c r="B1709" s="4"/>
      <c r="C1709" s="5">
        <v>9</v>
      </c>
      <c r="D1709" s="5">
        <v>10</v>
      </c>
      <c r="E1709" s="5" t="s">
        <v>97</v>
      </c>
      <c r="F1709" s="5">
        <v>3</v>
      </c>
      <c r="G1709" s="33"/>
      <c r="H1709" s="56"/>
      <c r="I1709" s="75"/>
      <c r="J1709" s="75"/>
      <c r="K1709" s="57"/>
    </row>
    <row r="1710" spans="1:11" s="45" customFormat="1" ht="39" hidden="1" thickBot="1">
      <c r="A1710" s="10" t="s">
        <v>147</v>
      </c>
      <c r="B1710" s="5"/>
      <c r="C1710" s="5">
        <v>9</v>
      </c>
      <c r="D1710" s="5">
        <v>10</v>
      </c>
      <c r="E1710" s="5" t="s">
        <v>148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148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148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42" hidden="1" thickBot="1">
      <c r="A1713" s="10" t="s">
        <v>999</v>
      </c>
      <c r="B1713" s="5"/>
      <c r="C1713" s="5">
        <v>9</v>
      </c>
      <c r="D1713" s="5">
        <v>10</v>
      </c>
      <c r="E1713" s="5" t="s">
        <v>825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825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825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826</v>
      </c>
      <c r="B1716" s="5"/>
      <c r="C1716" s="5">
        <v>9</v>
      </c>
      <c r="D1716" s="5">
        <v>10</v>
      </c>
      <c r="E1716" s="5" t="s">
        <v>827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708</v>
      </c>
      <c r="B1717" s="4"/>
      <c r="C1717" s="5">
        <v>9</v>
      </c>
      <c r="D1717" s="5">
        <v>10</v>
      </c>
      <c r="E1717" s="5" t="s">
        <v>827</v>
      </c>
      <c r="F1717" s="5">
        <v>3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681</v>
      </c>
      <c r="B1718" s="4"/>
      <c r="C1718" s="5">
        <v>9</v>
      </c>
      <c r="D1718" s="5">
        <v>10</v>
      </c>
      <c r="E1718" s="5" t="s">
        <v>827</v>
      </c>
      <c r="F1718" s="5">
        <v>12</v>
      </c>
      <c r="G1718" s="33"/>
      <c r="H1718" s="56"/>
      <c r="I1718" s="75"/>
      <c r="J1718" s="75"/>
      <c r="K1718" s="57"/>
    </row>
    <row r="1719" spans="1:11" s="45" customFormat="1" ht="26.25" hidden="1" thickBot="1">
      <c r="A1719" s="10" t="s">
        <v>457</v>
      </c>
      <c r="B1719" s="4"/>
      <c r="C1719" s="5">
        <v>9</v>
      </c>
      <c r="D1719" s="5">
        <v>10</v>
      </c>
      <c r="E1719" s="5" t="s">
        <v>827</v>
      </c>
      <c r="F1719" s="5">
        <v>79</v>
      </c>
      <c r="G1719" s="33"/>
      <c r="H1719" s="56"/>
      <c r="I1719" s="75"/>
      <c r="J1719" s="75"/>
      <c r="K1719" s="57"/>
    </row>
    <row r="1720" spans="1:11" s="45" customFormat="1" ht="39" hidden="1" thickBot="1">
      <c r="A1720" s="10" t="s">
        <v>100</v>
      </c>
      <c r="B1720" s="7"/>
      <c r="C1720" s="5">
        <v>9</v>
      </c>
      <c r="D1720" s="5">
        <v>10</v>
      </c>
      <c r="E1720" s="5" t="s">
        <v>101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102</v>
      </c>
      <c r="B1721" s="7"/>
      <c r="C1721" s="5">
        <v>9</v>
      </c>
      <c r="D1721" s="5">
        <v>10</v>
      </c>
      <c r="E1721" s="5" t="s">
        <v>103</v>
      </c>
      <c r="F1721" s="5">
        <v>0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708</v>
      </c>
      <c r="B1722" s="4"/>
      <c r="C1722" s="5">
        <v>9</v>
      </c>
      <c r="D1722" s="5">
        <v>10</v>
      </c>
      <c r="E1722" s="5" t="s">
        <v>103</v>
      </c>
      <c r="F1722" s="5">
        <v>3</v>
      </c>
      <c r="G1722" s="33"/>
      <c r="H1722" s="56"/>
      <c r="I1722" s="75"/>
      <c r="J1722" s="75"/>
      <c r="K1722" s="57"/>
    </row>
    <row r="1723" spans="1:11" s="45" customFormat="1" ht="13.5" hidden="1" thickBot="1">
      <c r="A1723" s="10" t="s">
        <v>828</v>
      </c>
      <c r="B1723" s="7"/>
      <c r="C1723" s="5">
        <v>9</v>
      </c>
      <c r="D1723" s="5">
        <v>10</v>
      </c>
      <c r="E1723" s="5" t="s">
        <v>829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708</v>
      </c>
      <c r="B1724" s="4"/>
      <c r="C1724" s="5">
        <v>9</v>
      </c>
      <c r="D1724" s="5">
        <v>10</v>
      </c>
      <c r="E1724" s="5" t="s">
        <v>829</v>
      </c>
      <c r="F1724" s="5">
        <v>3</v>
      </c>
      <c r="G1724" s="33"/>
      <c r="H1724" s="56"/>
      <c r="I1724" s="75"/>
      <c r="J1724" s="75"/>
      <c r="K1724" s="57"/>
    </row>
    <row r="1725" spans="1:11" s="45" customFormat="1" ht="26.25" hidden="1" thickBot="1">
      <c r="A1725" s="10" t="s">
        <v>457</v>
      </c>
      <c r="B1725" s="4"/>
      <c r="C1725" s="5">
        <v>9</v>
      </c>
      <c r="D1725" s="5">
        <v>10</v>
      </c>
      <c r="E1725" s="5" t="s">
        <v>829</v>
      </c>
      <c r="F1725" s="5">
        <v>79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682</v>
      </c>
      <c r="B1726" s="4"/>
      <c r="C1726" s="5">
        <v>9</v>
      </c>
      <c r="D1726" s="5">
        <v>10</v>
      </c>
      <c r="E1726" s="5" t="s">
        <v>829</v>
      </c>
      <c r="F1726" s="5">
        <v>500</v>
      </c>
      <c r="G1726" s="33"/>
      <c r="H1726" s="56"/>
      <c r="I1726" s="75"/>
      <c r="J1726" s="75"/>
      <c r="K1726" s="57"/>
    </row>
    <row r="1727" spans="1:11" s="45" customFormat="1" ht="26.25" hidden="1" thickBot="1">
      <c r="A1727" s="10" t="s">
        <v>473</v>
      </c>
      <c r="B1727" s="5"/>
      <c r="C1727" s="5">
        <v>9</v>
      </c>
      <c r="D1727" s="5">
        <v>10</v>
      </c>
      <c r="E1727" s="5" t="s">
        <v>474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475</v>
      </c>
      <c r="B1728" s="5"/>
      <c r="C1728" s="5">
        <v>9</v>
      </c>
      <c r="D1728" s="5">
        <v>10</v>
      </c>
      <c r="E1728" s="5" t="s">
        <v>476</v>
      </c>
      <c r="F1728" s="5">
        <v>0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69" t="s">
        <v>477</v>
      </c>
      <c r="B1729" s="86"/>
      <c r="C1729" s="71">
        <v>9</v>
      </c>
      <c r="D1729" s="71">
        <v>10</v>
      </c>
      <c r="E1729" s="71" t="s">
        <v>476</v>
      </c>
      <c r="F1729" s="71">
        <v>795</v>
      </c>
      <c r="G1729" s="36"/>
      <c r="H1729" s="56"/>
      <c r="I1729" s="75"/>
      <c r="J1729" s="75"/>
      <c r="K1729" s="57"/>
    </row>
    <row r="1730" spans="1:11" s="45" customFormat="1" ht="13.5" hidden="1" thickBot="1">
      <c r="A1730" s="50" t="s">
        <v>478</v>
      </c>
      <c r="B1730" s="87"/>
      <c r="C1730" s="53">
        <v>10</v>
      </c>
      <c r="D1730" s="52" t="s">
        <v>362</v>
      </c>
      <c r="E1730" s="53" t="s">
        <v>691</v>
      </c>
      <c r="F1730" s="52" t="s">
        <v>373</v>
      </c>
      <c r="G1730" s="34"/>
      <c r="H1730" s="28"/>
      <c r="I1730" s="107"/>
      <c r="J1730" s="107"/>
      <c r="K1730" s="17"/>
    </row>
    <row r="1731" spans="1:11" s="45" customFormat="1" ht="13.5" hidden="1" thickBot="1">
      <c r="A1731" s="13" t="s">
        <v>479</v>
      </c>
      <c r="B1731" s="7"/>
      <c r="C1731" s="7">
        <v>10</v>
      </c>
      <c r="D1731" s="7">
        <v>1</v>
      </c>
      <c r="E1731" s="7" t="s">
        <v>691</v>
      </c>
      <c r="F1731" s="7">
        <v>0</v>
      </c>
      <c r="G1731" s="33"/>
      <c r="H1731" s="56"/>
      <c r="I1731" s="75"/>
      <c r="J1731" s="75"/>
      <c r="K1731" s="57"/>
    </row>
    <row r="1732" spans="1:11" s="45" customFormat="1" ht="13.5" hidden="1" thickBot="1">
      <c r="A1732" s="10" t="s">
        <v>480</v>
      </c>
      <c r="B1732" s="5"/>
      <c r="C1732" s="5">
        <v>10</v>
      </c>
      <c r="D1732" s="5">
        <v>1</v>
      </c>
      <c r="E1732" s="5" t="s">
        <v>481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13.5" hidden="1" thickBot="1">
      <c r="A1733" s="10" t="s">
        <v>482</v>
      </c>
      <c r="B1733" s="5"/>
      <c r="C1733" s="5">
        <v>10</v>
      </c>
      <c r="D1733" s="5">
        <v>1</v>
      </c>
      <c r="E1733" s="5" t="s">
        <v>483</v>
      </c>
      <c r="F1733" s="5">
        <v>0</v>
      </c>
      <c r="G1733" s="33"/>
      <c r="H1733" s="56"/>
      <c r="I1733" s="75"/>
      <c r="J1733" s="75"/>
      <c r="K1733" s="57"/>
    </row>
    <row r="1734" spans="1:11" s="45" customFormat="1" ht="13.5" hidden="1" thickBot="1">
      <c r="A1734" s="10" t="s">
        <v>851</v>
      </c>
      <c r="B1734" s="5"/>
      <c r="C1734" s="5">
        <v>10</v>
      </c>
      <c r="D1734" s="5">
        <v>1</v>
      </c>
      <c r="E1734" s="5" t="s">
        <v>483</v>
      </c>
      <c r="F1734" s="5">
        <v>5</v>
      </c>
      <c r="G1734" s="33"/>
      <c r="H1734" s="56"/>
      <c r="I1734" s="75"/>
      <c r="J1734" s="75"/>
      <c r="K1734" s="57"/>
    </row>
    <row r="1735" spans="1:11" s="45" customFormat="1" ht="26.25" hidden="1" thickBot="1">
      <c r="A1735" s="10" t="s">
        <v>484</v>
      </c>
      <c r="B1735" s="5"/>
      <c r="C1735" s="5">
        <v>10</v>
      </c>
      <c r="D1735" s="5">
        <v>1</v>
      </c>
      <c r="E1735" s="62">
        <v>4910000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26.25" hidden="1" thickBot="1">
      <c r="A1736" s="10" t="s">
        <v>485</v>
      </c>
      <c r="B1736" s="5"/>
      <c r="C1736" s="5">
        <v>10</v>
      </c>
      <c r="D1736" s="5">
        <v>1</v>
      </c>
      <c r="E1736" s="5" t="s">
        <v>486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486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39" hidden="1" thickBot="1">
      <c r="A1738" s="10" t="s">
        <v>487</v>
      </c>
      <c r="B1738" s="5"/>
      <c r="C1738" s="5">
        <v>10</v>
      </c>
      <c r="D1738" s="5">
        <v>1</v>
      </c>
      <c r="E1738" s="5" t="s">
        <v>488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13.5" hidden="1" thickBot="1">
      <c r="A1739" s="10" t="s">
        <v>851</v>
      </c>
      <c r="B1739" s="5"/>
      <c r="C1739" s="5">
        <v>10</v>
      </c>
      <c r="D1739" s="5">
        <v>1</v>
      </c>
      <c r="E1739" s="5" t="s">
        <v>488</v>
      </c>
      <c r="F1739" s="5">
        <v>5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3" t="s">
        <v>489</v>
      </c>
      <c r="B1740" s="7"/>
      <c r="C1740" s="7">
        <v>10</v>
      </c>
      <c r="D1740" s="7">
        <v>2</v>
      </c>
      <c r="E1740" s="7" t="s">
        <v>691</v>
      </c>
      <c r="F1740" s="7">
        <v>0</v>
      </c>
      <c r="G1740" s="33"/>
      <c r="H1740" s="56"/>
      <c r="I1740" s="75"/>
      <c r="J1740" s="75"/>
      <c r="K1740" s="57"/>
    </row>
    <row r="1741" spans="1:11" s="45" customFormat="1" ht="26.25" hidden="1" thickBot="1">
      <c r="A1741" s="10" t="s">
        <v>705</v>
      </c>
      <c r="B1741" s="5"/>
      <c r="C1741" s="5">
        <v>10</v>
      </c>
      <c r="D1741" s="5">
        <v>2</v>
      </c>
      <c r="E1741" s="5" t="s">
        <v>702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812</v>
      </c>
      <c r="B1742" s="5"/>
      <c r="C1742" s="5">
        <v>10</v>
      </c>
      <c r="D1742" s="5">
        <v>2</v>
      </c>
      <c r="E1742" s="5" t="s">
        <v>813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708</v>
      </c>
      <c r="B1743" s="5"/>
      <c r="C1743" s="5">
        <v>10</v>
      </c>
      <c r="D1743" s="5">
        <v>2</v>
      </c>
      <c r="E1743" s="5" t="s">
        <v>814</v>
      </c>
      <c r="F1743" s="5">
        <v>3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815</v>
      </c>
      <c r="B1744" s="5"/>
      <c r="C1744" s="5">
        <v>10</v>
      </c>
      <c r="D1744" s="5">
        <v>2</v>
      </c>
      <c r="E1744" s="5" t="s">
        <v>816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13.5" hidden="1" thickBot="1">
      <c r="A1745" s="10" t="s">
        <v>708</v>
      </c>
      <c r="B1745" s="5"/>
      <c r="C1745" s="5">
        <v>10</v>
      </c>
      <c r="D1745" s="5">
        <v>2</v>
      </c>
      <c r="E1745" s="5" t="s">
        <v>816</v>
      </c>
      <c r="F1745" s="5">
        <v>3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706</v>
      </c>
      <c r="B1746" s="5"/>
      <c r="C1746" s="5">
        <v>10</v>
      </c>
      <c r="D1746" s="5">
        <v>2</v>
      </c>
      <c r="E1746" s="5" t="s">
        <v>707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708</v>
      </c>
      <c r="B1747" s="5"/>
      <c r="C1747" s="5">
        <v>10</v>
      </c>
      <c r="D1747" s="5">
        <v>2</v>
      </c>
      <c r="E1747" s="5" t="s">
        <v>319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490</v>
      </c>
      <c r="B1748" s="5"/>
      <c r="C1748" s="5">
        <v>10</v>
      </c>
      <c r="D1748" s="5">
        <v>2</v>
      </c>
      <c r="E1748" s="5" t="s">
        <v>491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759</v>
      </c>
      <c r="B1749" s="5"/>
      <c r="C1749" s="5">
        <v>10</v>
      </c>
      <c r="D1749" s="5">
        <v>2</v>
      </c>
      <c r="E1749" s="5" t="s">
        <v>492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758</v>
      </c>
      <c r="B1750" s="5"/>
      <c r="C1750" s="5">
        <v>10</v>
      </c>
      <c r="D1750" s="5">
        <v>2</v>
      </c>
      <c r="E1750" s="5" t="s">
        <v>492</v>
      </c>
      <c r="F1750" s="5">
        <v>1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493</v>
      </c>
      <c r="B1751" s="5"/>
      <c r="C1751" s="5">
        <v>10</v>
      </c>
      <c r="D1751" s="5">
        <v>2</v>
      </c>
      <c r="E1751" s="5" t="s">
        <v>494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495</v>
      </c>
      <c r="F1752" s="5">
        <v>327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495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496</v>
      </c>
      <c r="B1754" s="5"/>
      <c r="C1754" s="5">
        <v>10</v>
      </c>
      <c r="D1754" s="5">
        <v>2</v>
      </c>
      <c r="E1754" s="5" t="s">
        <v>497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498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498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5" customHeight="1" hidden="1">
      <c r="A1757" s="13" t="s">
        <v>499</v>
      </c>
      <c r="B1757" s="7"/>
      <c r="C1757" s="7">
        <v>10</v>
      </c>
      <c r="D1757" s="8" t="s">
        <v>365</v>
      </c>
      <c r="E1757" s="7" t="s">
        <v>691</v>
      </c>
      <c r="F1757" s="8" t="s">
        <v>373</v>
      </c>
      <c r="G1757" s="33"/>
      <c r="H1757" s="28"/>
      <c r="I1757" s="107"/>
      <c r="J1757" s="107"/>
      <c r="K1757" s="17"/>
    </row>
    <row r="1758" spans="1:11" s="45" customFormat="1" ht="13.5" hidden="1" thickBot="1">
      <c r="A1758" s="10" t="s">
        <v>890</v>
      </c>
      <c r="B1758" s="5"/>
      <c r="C1758" s="5">
        <v>10</v>
      </c>
      <c r="D1758" s="5">
        <v>3</v>
      </c>
      <c r="E1758" s="5" t="s">
        <v>891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26.25" hidden="1" thickBot="1">
      <c r="A1759" s="10" t="s">
        <v>913</v>
      </c>
      <c r="B1759" s="5"/>
      <c r="C1759" s="5">
        <v>10</v>
      </c>
      <c r="D1759" s="5">
        <v>3</v>
      </c>
      <c r="E1759" s="5" t="s">
        <v>914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39" hidden="1" thickBot="1">
      <c r="A1760" s="10" t="s">
        <v>107</v>
      </c>
      <c r="B1760" s="5"/>
      <c r="C1760" s="5">
        <v>10</v>
      </c>
      <c r="D1760" s="5">
        <v>3</v>
      </c>
      <c r="E1760" s="5" t="s">
        <v>914</v>
      </c>
      <c r="F1760" s="5">
        <v>21</v>
      </c>
      <c r="G1760" s="33"/>
      <c r="H1760" s="56"/>
      <c r="I1760" s="75"/>
      <c r="J1760" s="75"/>
      <c r="K1760" s="57"/>
    </row>
    <row r="1761" spans="1:11" s="45" customFormat="1" ht="26.25" hidden="1" thickBot="1">
      <c r="A1761" s="10" t="s">
        <v>500</v>
      </c>
      <c r="B1761" s="5"/>
      <c r="C1761" s="5">
        <v>10</v>
      </c>
      <c r="D1761" s="5">
        <v>3</v>
      </c>
      <c r="E1761" s="5" t="s">
        <v>914</v>
      </c>
      <c r="F1761" s="5">
        <v>99</v>
      </c>
      <c r="G1761" s="33"/>
      <c r="H1761" s="56"/>
      <c r="I1761" s="75"/>
      <c r="J1761" s="75"/>
      <c r="K1761" s="57"/>
    </row>
    <row r="1762" spans="1:11" s="45" customFormat="1" ht="39" hidden="1" thickBot="1">
      <c r="A1762" s="10" t="s">
        <v>915</v>
      </c>
      <c r="B1762" s="5"/>
      <c r="C1762" s="5">
        <v>10</v>
      </c>
      <c r="D1762" s="5">
        <v>3</v>
      </c>
      <c r="E1762" s="5" t="s">
        <v>916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13.5" hidden="1" thickBot="1">
      <c r="A1763" s="10" t="s">
        <v>501</v>
      </c>
      <c r="B1763" s="5"/>
      <c r="C1763" s="5">
        <v>10</v>
      </c>
      <c r="D1763" s="5">
        <v>3</v>
      </c>
      <c r="E1763" s="5" t="s">
        <v>916</v>
      </c>
      <c r="F1763" s="5">
        <v>68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108</v>
      </c>
      <c r="B1764" s="5"/>
      <c r="C1764" s="5">
        <v>10</v>
      </c>
      <c r="D1764" s="5">
        <v>3</v>
      </c>
      <c r="E1764" s="5" t="s">
        <v>109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13.5" hidden="1" thickBot="1">
      <c r="A1765" s="10" t="s">
        <v>502</v>
      </c>
      <c r="B1765" s="5"/>
      <c r="C1765" s="5">
        <v>10</v>
      </c>
      <c r="D1765" s="5">
        <v>3</v>
      </c>
      <c r="E1765" s="5" t="s">
        <v>503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504</v>
      </c>
      <c r="B1766" s="5"/>
      <c r="C1766" s="5">
        <v>10</v>
      </c>
      <c r="D1766" s="5">
        <v>3</v>
      </c>
      <c r="E1766" s="5" t="s">
        <v>503</v>
      </c>
      <c r="F1766" s="5">
        <v>501</v>
      </c>
      <c r="G1766" s="33"/>
      <c r="H1766" s="56"/>
      <c r="I1766" s="75"/>
      <c r="J1766" s="75"/>
      <c r="K1766" s="57"/>
    </row>
    <row r="1767" spans="1:11" s="45" customFormat="1" ht="39" hidden="1" thickBot="1">
      <c r="A1767" s="10" t="s">
        <v>505</v>
      </c>
      <c r="B1767" s="5"/>
      <c r="C1767" s="5">
        <v>10</v>
      </c>
      <c r="D1767" s="5">
        <v>3</v>
      </c>
      <c r="E1767" s="5" t="s">
        <v>506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504</v>
      </c>
      <c r="B1768" s="5"/>
      <c r="C1768" s="5">
        <v>10</v>
      </c>
      <c r="D1768" s="5">
        <v>3</v>
      </c>
      <c r="E1768" s="5" t="s">
        <v>506</v>
      </c>
      <c r="F1768" s="5">
        <v>501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507</v>
      </c>
      <c r="B1769" s="5"/>
      <c r="C1769" s="5">
        <v>10</v>
      </c>
      <c r="D1769" s="5">
        <v>3</v>
      </c>
      <c r="E1769" s="5" t="s">
        <v>508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26.25" hidden="1" thickBot="1">
      <c r="A1770" s="10" t="s">
        <v>509</v>
      </c>
      <c r="B1770" s="5"/>
      <c r="C1770" s="5">
        <v>10</v>
      </c>
      <c r="D1770" s="5">
        <v>3</v>
      </c>
      <c r="E1770" s="5" t="s">
        <v>510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851</v>
      </c>
      <c r="B1771" s="5"/>
      <c r="C1771" s="5">
        <v>10</v>
      </c>
      <c r="D1771" s="5">
        <v>3</v>
      </c>
      <c r="E1771" s="5" t="s">
        <v>510</v>
      </c>
      <c r="F1771" s="5">
        <v>5</v>
      </c>
      <c r="G1771" s="33"/>
      <c r="H1771" s="56"/>
      <c r="I1771" s="75"/>
      <c r="J1771" s="75"/>
      <c r="K1771" s="57"/>
    </row>
    <row r="1772" spans="1:11" s="45" customFormat="1" ht="52.5" hidden="1" thickBot="1">
      <c r="A1772" s="10" t="s">
        <v>511</v>
      </c>
      <c r="B1772" s="5"/>
      <c r="C1772" s="5">
        <v>10</v>
      </c>
      <c r="D1772" s="5">
        <v>3</v>
      </c>
      <c r="E1772" s="5" t="s">
        <v>512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851</v>
      </c>
      <c r="B1773" s="5"/>
      <c r="C1773" s="5">
        <v>10</v>
      </c>
      <c r="D1773" s="5">
        <v>3</v>
      </c>
      <c r="E1773" s="5" t="s">
        <v>512</v>
      </c>
      <c r="F1773" s="5">
        <v>5</v>
      </c>
      <c r="G1773" s="33"/>
      <c r="H1773" s="56"/>
      <c r="I1773" s="75"/>
      <c r="J1773" s="75"/>
      <c r="K1773" s="57"/>
    </row>
    <row r="1774" spans="1:11" s="45" customFormat="1" ht="39" hidden="1" thickBot="1">
      <c r="A1774" s="10" t="s">
        <v>513</v>
      </c>
      <c r="B1774" s="5"/>
      <c r="C1774" s="5">
        <v>10</v>
      </c>
      <c r="D1774" s="5">
        <v>3</v>
      </c>
      <c r="E1774" s="5" t="s">
        <v>514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851</v>
      </c>
      <c r="B1775" s="5"/>
      <c r="C1775" s="5">
        <v>10</v>
      </c>
      <c r="D1775" s="5">
        <v>3</v>
      </c>
      <c r="E1775" s="5" t="s">
        <v>514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515</v>
      </c>
      <c r="B1776" s="5"/>
      <c r="C1776" s="5">
        <v>10</v>
      </c>
      <c r="D1776" s="5">
        <v>3</v>
      </c>
      <c r="E1776" s="5" t="s">
        <v>516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516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517</v>
      </c>
      <c r="B1778" s="5"/>
      <c r="C1778" s="5">
        <v>10</v>
      </c>
      <c r="D1778" s="5">
        <v>3</v>
      </c>
      <c r="E1778" s="5" t="s">
        <v>518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518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519</v>
      </c>
      <c r="B1780" s="5"/>
      <c r="C1780" s="5">
        <v>10</v>
      </c>
      <c r="D1780" s="5">
        <v>3</v>
      </c>
      <c r="E1780" s="5" t="s">
        <v>520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520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26.25" hidden="1" thickBot="1">
      <c r="A1782" s="10" t="s">
        <v>521</v>
      </c>
      <c r="B1782" s="5"/>
      <c r="C1782" s="5">
        <v>10</v>
      </c>
      <c r="D1782" s="5">
        <v>3</v>
      </c>
      <c r="E1782" s="5" t="s">
        <v>522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523</v>
      </c>
      <c r="B1783" s="5"/>
      <c r="C1783" s="5">
        <v>10</v>
      </c>
      <c r="D1783" s="5">
        <v>3</v>
      </c>
      <c r="E1783" s="5" t="s">
        <v>524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524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525</v>
      </c>
      <c r="B1785" s="5"/>
      <c r="C1785" s="5">
        <v>10</v>
      </c>
      <c r="D1785" s="5">
        <v>3</v>
      </c>
      <c r="E1785" s="5" t="s">
        <v>526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851</v>
      </c>
      <c r="B1786" s="5"/>
      <c r="C1786" s="5">
        <v>10</v>
      </c>
      <c r="D1786" s="5">
        <v>3</v>
      </c>
      <c r="E1786" s="5" t="s">
        <v>526</v>
      </c>
      <c r="F1786" s="5">
        <v>5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501</v>
      </c>
      <c r="B1787" s="5"/>
      <c r="C1787" s="5">
        <v>10</v>
      </c>
      <c r="D1787" s="5">
        <v>3</v>
      </c>
      <c r="E1787" s="5" t="s">
        <v>527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851</v>
      </c>
      <c r="B1788" s="5"/>
      <c r="C1788" s="5">
        <v>10</v>
      </c>
      <c r="D1788" s="5">
        <v>3</v>
      </c>
      <c r="E1788" s="5" t="s">
        <v>527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742</v>
      </c>
      <c r="B1789" s="5"/>
      <c r="C1789" s="5">
        <v>10</v>
      </c>
      <c r="D1789" s="5">
        <v>3</v>
      </c>
      <c r="E1789" s="5" t="s">
        <v>527</v>
      </c>
      <c r="F1789" s="5">
        <v>13</v>
      </c>
      <c r="G1789" s="33"/>
      <c r="H1789" s="56"/>
      <c r="I1789" s="75"/>
      <c r="J1789" s="75"/>
      <c r="K1789" s="57"/>
    </row>
    <row r="1790" spans="1:11" s="45" customFormat="1" ht="130.5" hidden="1" thickBot="1">
      <c r="A1790" s="12" t="s">
        <v>528</v>
      </c>
      <c r="B1790" s="5"/>
      <c r="C1790" s="5">
        <v>10</v>
      </c>
      <c r="D1790" s="5">
        <v>3</v>
      </c>
      <c r="E1790" s="5" t="s">
        <v>529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529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52.5" hidden="1" thickBot="1">
      <c r="A1792" s="10" t="s">
        <v>530</v>
      </c>
      <c r="B1792" s="5"/>
      <c r="C1792" s="5">
        <v>10</v>
      </c>
      <c r="D1792" s="5">
        <v>3</v>
      </c>
      <c r="E1792" s="5" t="s">
        <v>531</v>
      </c>
      <c r="F1792" s="5">
        <v>0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851</v>
      </c>
      <c r="B1793" s="5"/>
      <c r="C1793" s="5">
        <v>10</v>
      </c>
      <c r="D1793" s="5">
        <v>3</v>
      </c>
      <c r="E1793" s="5" t="s">
        <v>531</v>
      </c>
      <c r="F1793" s="5">
        <v>5</v>
      </c>
      <c r="G1793" s="33"/>
      <c r="H1793" s="56"/>
      <c r="I1793" s="75"/>
      <c r="J1793" s="75"/>
      <c r="K1793" s="57"/>
    </row>
    <row r="1794" spans="1:11" s="45" customFormat="1" ht="39" hidden="1" thickBot="1">
      <c r="A1794" s="10" t="s">
        <v>532</v>
      </c>
      <c r="B1794" s="5"/>
      <c r="C1794" s="5">
        <v>10</v>
      </c>
      <c r="D1794" s="5">
        <v>3</v>
      </c>
      <c r="E1794" s="5" t="s">
        <v>533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851</v>
      </c>
      <c r="B1795" s="5"/>
      <c r="C1795" s="5">
        <v>10</v>
      </c>
      <c r="D1795" s="5">
        <v>3</v>
      </c>
      <c r="E1795" s="5" t="s">
        <v>533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39" hidden="1" thickBot="1">
      <c r="A1796" s="10" t="s">
        <v>534</v>
      </c>
      <c r="B1796" s="5"/>
      <c r="C1796" s="5">
        <v>10</v>
      </c>
      <c r="D1796" s="5">
        <v>3</v>
      </c>
      <c r="E1796" s="5" t="s">
        <v>535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535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536</v>
      </c>
      <c r="B1798" s="5"/>
      <c r="C1798" s="5">
        <v>10</v>
      </c>
      <c r="D1798" s="5">
        <v>3</v>
      </c>
      <c r="E1798" s="5" t="s">
        <v>537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537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26.25" hidden="1" thickBot="1">
      <c r="A1800" s="10" t="s">
        <v>538</v>
      </c>
      <c r="B1800" s="5"/>
      <c r="C1800" s="5">
        <v>10</v>
      </c>
      <c r="D1800" s="5">
        <v>3</v>
      </c>
      <c r="E1800" s="5" t="s">
        <v>539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539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540</v>
      </c>
      <c r="B1802" s="5"/>
      <c r="C1802" s="5">
        <v>10</v>
      </c>
      <c r="D1802" s="5">
        <v>3</v>
      </c>
      <c r="E1802" s="5" t="s">
        <v>541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541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507</v>
      </c>
      <c r="B1804" s="5"/>
      <c r="C1804" s="5">
        <v>10</v>
      </c>
      <c r="D1804" s="9" t="s">
        <v>365</v>
      </c>
      <c r="E1804" s="5" t="s">
        <v>508</v>
      </c>
      <c r="F1804" s="9" t="s">
        <v>373</v>
      </c>
      <c r="G1804" s="33"/>
      <c r="H1804" s="75"/>
      <c r="I1804" s="75"/>
      <c r="J1804" s="75"/>
      <c r="K1804" s="57"/>
    </row>
    <row r="1805" spans="1:11" s="45" customFormat="1" ht="26.25" hidden="1" thickBot="1">
      <c r="A1805" s="10" t="s">
        <v>542</v>
      </c>
      <c r="B1805" s="5"/>
      <c r="C1805" s="5">
        <v>10</v>
      </c>
      <c r="D1805" s="9" t="s">
        <v>365</v>
      </c>
      <c r="E1805" s="5" t="s">
        <v>543</v>
      </c>
      <c r="F1805" s="9" t="s">
        <v>373</v>
      </c>
      <c r="G1805" s="33"/>
      <c r="H1805" s="17"/>
      <c r="I1805" s="40"/>
      <c r="J1805" s="40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9" t="s">
        <v>365</v>
      </c>
      <c r="E1806" s="5" t="s">
        <v>543</v>
      </c>
      <c r="F1806" s="9" t="s">
        <v>375</v>
      </c>
      <c r="G1806" s="35"/>
      <c r="H1806" s="18"/>
      <c r="I1806" s="117"/>
      <c r="J1806" s="117"/>
      <c r="K1806" s="57"/>
    </row>
    <row r="1807" spans="1:11" s="45" customFormat="1" ht="26.25" hidden="1" thickBot="1">
      <c r="A1807" s="10" t="s">
        <v>544</v>
      </c>
      <c r="B1807" s="5"/>
      <c r="C1807" s="5">
        <v>10</v>
      </c>
      <c r="D1807" s="5">
        <v>3</v>
      </c>
      <c r="E1807" s="5" t="s">
        <v>545</v>
      </c>
      <c r="F1807" s="5">
        <v>0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851</v>
      </c>
      <c r="B1808" s="5"/>
      <c r="C1808" s="5">
        <v>10</v>
      </c>
      <c r="D1808" s="5">
        <v>3</v>
      </c>
      <c r="E1808" s="5" t="s">
        <v>546</v>
      </c>
      <c r="F1808" s="5">
        <v>5</v>
      </c>
      <c r="G1808" s="33"/>
      <c r="H1808" s="56"/>
      <c r="I1808" s="75"/>
      <c r="J1808" s="75"/>
      <c r="K1808" s="57"/>
    </row>
    <row r="1809" spans="1:11" s="45" customFormat="1" ht="13.5" hidden="1" thickBot="1">
      <c r="A1809" s="10" t="s">
        <v>547</v>
      </c>
      <c r="B1809" s="5"/>
      <c r="C1809" s="5">
        <v>10</v>
      </c>
      <c r="D1809" s="5">
        <v>3</v>
      </c>
      <c r="E1809" s="5" t="s">
        <v>548</v>
      </c>
      <c r="F1809" s="5">
        <v>0</v>
      </c>
      <c r="G1809" s="33"/>
      <c r="H1809" s="56"/>
      <c r="I1809" s="75"/>
      <c r="J1809" s="75"/>
      <c r="K1809" s="57"/>
    </row>
    <row r="1810" spans="1:11" s="45" customFormat="1" ht="13.5" hidden="1" thickBot="1">
      <c r="A1810" s="10" t="s">
        <v>851</v>
      </c>
      <c r="B1810" s="5"/>
      <c r="C1810" s="5">
        <v>10</v>
      </c>
      <c r="D1810" s="5">
        <v>3</v>
      </c>
      <c r="E1810" s="5" t="s">
        <v>548</v>
      </c>
      <c r="F1810" s="5">
        <v>5</v>
      </c>
      <c r="G1810" s="33"/>
      <c r="H1810" s="56"/>
      <c r="I1810" s="75"/>
      <c r="J1810" s="75"/>
      <c r="K1810" s="57"/>
    </row>
    <row r="1811" spans="1:11" s="45" customFormat="1" ht="26.25" hidden="1" thickBot="1">
      <c r="A1811" s="10" t="s">
        <v>885</v>
      </c>
      <c r="B1811" s="5"/>
      <c r="C1811" s="5">
        <v>10</v>
      </c>
      <c r="D1811" s="5">
        <v>3</v>
      </c>
      <c r="E1811" s="5" t="s">
        <v>886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39" hidden="1" thickBot="1">
      <c r="A1812" s="10" t="s">
        <v>549</v>
      </c>
      <c r="B1812" s="5"/>
      <c r="C1812" s="5">
        <v>10</v>
      </c>
      <c r="D1812" s="5">
        <v>3</v>
      </c>
      <c r="E1812" s="5" t="s">
        <v>888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888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7" customHeight="1" hidden="1">
      <c r="A1814" s="10" t="s">
        <v>550</v>
      </c>
      <c r="B1814" s="5"/>
      <c r="C1814" s="5">
        <v>10</v>
      </c>
      <c r="D1814" s="9" t="s">
        <v>365</v>
      </c>
      <c r="E1814" s="5" t="s">
        <v>551</v>
      </c>
      <c r="F1814" s="9" t="s">
        <v>373</v>
      </c>
      <c r="G1814" s="33"/>
      <c r="H1814" s="28"/>
      <c r="I1814" s="107"/>
      <c r="J1814" s="107"/>
      <c r="K1814" s="17"/>
    </row>
    <row r="1815" spans="1:11" s="45" customFormat="1" ht="12.75" customHeight="1" hidden="1">
      <c r="A1815" s="10" t="s">
        <v>501</v>
      </c>
      <c r="B1815" s="5"/>
      <c r="C1815" s="5">
        <v>10</v>
      </c>
      <c r="D1815" s="9" t="s">
        <v>365</v>
      </c>
      <c r="E1815" s="5" t="s">
        <v>552</v>
      </c>
      <c r="F1815" s="9" t="s">
        <v>373</v>
      </c>
      <c r="G1815" s="33"/>
      <c r="H1815" s="28"/>
      <c r="I1815" s="107"/>
      <c r="J1815" s="107"/>
      <c r="K1815" s="17"/>
    </row>
    <row r="1816" spans="1:11" s="45" customFormat="1" ht="13.5" hidden="1" thickBot="1">
      <c r="A1816" s="10" t="s">
        <v>851</v>
      </c>
      <c r="B1816" s="5"/>
      <c r="C1816" s="5">
        <v>10</v>
      </c>
      <c r="D1816" s="9" t="s">
        <v>365</v>
      </c>
      <c r="E1816" s="5" t="s">
        <v>552</v>
      </c>
      <c r="F1816" s="9" t="s">
        <v>375</v>
      </c>
      <c r="G1816" s="35"/>
      <c r="H1816" s="29"/>
      <c r="I1816" s="112"/>
      <c r="J1816" s="112"/>
      <c r="K1816" s="18"/>
    </row>
    <row r="1817" spans="1:11" s="45" customFormat="1" ht="13.5" hidden="1" thickBot="1">
      <c r="A1817" s="10" t="s">
        <v>742</v>
      </c>
      <c r="B1817" s="5"/>
      <c r="C1817" s="5">
        <v>10</v>
      </c>
      <c r="D1817" s="5">
        <v>3</v>
      </c>
      <c r="E1817" s="5" t="s">
        <v>552</v>
      </c>
      <c r="F1817" s="5">
        <v>13</v>
      </c>
      <c r="G1817" s="33"/>
      <c r="H1817" s="56"/>
      <c r="I1817" s="75"/>
      <c r="J1817" s="75"/>
      <c r="K1817" s="57"/>
    </row>
    <row r="1818" spans="1:11" s="45" customFormat="1" ht="13.5" hidden="1" thickBot="1">
      <c r="A1818" s="10" t="s">
        <v>826</v>
      </c>
      <c r="B1818" s="5"/>
      <c r="C1818" s="5">
        <v>10</v>
      </c>
      <c r="D1818" s="5">
        <v>3</v>
      </c>
      <c r="E1818" s="5" t="s">
        <v>827</v>
      </c>
      <c r="F1818" s="5">
        <v>0</v>
      </c>
      <c r="G1818" s="33"/>
      <c r="H1818" s="56"/>
      <c r="I1818" s="75"/>
      <c r="J1818" s="75"/>
      <c r="K1818" s="57"/>
    </row>
    <row r="1819" spans="1:11" s="45" customFormat="1" ht="13.5" hidden="1" thickBot="1">
      <c r="A1819" s="10" t="s">
        <v>681</v>
      </c>
      <c r="B1819" s="4"/>
      <c r="C1819" s="5">
        <v>10</v>
      </c>
      <c r="D1819" s="5">
        <v>3</v>
      </c>
      <c r="E1819" s="5" t="s">
        <v>827</v>
      </c>
      <c r="F1819" s="5">
        <v>12</v>
      </c>
      <c r="G1819" s="33"/>
      <c r="H1819" s="56"/>
      <c r="I1819" s="75"/>
      <c r="J1819" s="75"/>
      <c r="K1819" s="57"/>
    </row>
    <row r="1820" spans="1:11" s="45" customFormat="1" ht="13.5" hidden="1" thickBot="1">
      <c r="A1820" s="10" t="s">
        <v>501</v>
      </c>
      <c r="B1820" s="5"/>
      <c r="C1820" s="5">
        <v>10</v>
      </c>
      <c r="D1820" s="5">
        <v>3</v>
      </c>
      <c r="E1820" s="5" t="s">
        <v>827</v>
      </c>
      <c r="F1820" s="5">
        <v>68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828</v>
      </c>
      <c r="B1821" s="7"/>
      <c r="C1821" s="5">
        <v>10</v>
      </c>
      <c r="D1821" s="5">
        <v>3</v>
      </c>
      <c r="E1821" s="5" t="s">
        <v>829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501</v>
      </c>
      <c r="B1822" s="5"/>
      <c r="C1822" s="5">
        <v>10</v>
      </c>
      <c r="D1822" s="5">
        <v>3</v>
      </c>
      <c r="E1822" s="5" t="s">
        <v>829</v>
      </c>
      <c r="F1822" s="5">
        <v>68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682</v>
      </c>
      <c r="B1823" s="4"/>
      <c r="C1823" s="5">
        <v>10</v>
      </c>
      <c r="D1823" s="5">
        <v>3</v>
      </c>
      <c r="E1823" s="5" t="s">
        <v>829</v>
      </c>
      <c r="F1823" s="5">
        <v>500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3" t="s">
        <v>553</v>
      </c>
      <c r="B1824" s="7"/>
      <c r="C1824" s="7">
        <v>10</v>
      </c>
      <c r="D1824" s="7">
        <v>4</v>
      </c>
      <c r="E1824" s="7" t="s">
        <v>691</v>
      </c>
      <c r="F1824" s="7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507</v>
      </c>
      <c r="B1825" s="5"/>
      <c r="C1825" s="5">
        <v>10</v>
      </c>
      <c r="D1825" s="5">
        <v>4</v>
      </c>
      <c r="E1825" s="5" t="s">
        <v>508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39" hidden="1" thickBot="1">
      <c r="A1826" s="10" t="s">
        <v>554</v>
      </c>
      <c r="B1826" s="5"/>
      <c r="C1826" s="5">
        <v>10</v>
      </c>
      <c r="D1826" s="5">
        <v>4</v>
      </c>
      <c r="E1826" s="5" t="s">
        <v>555</v>
      </c>
      <c r="F1826" s="5">
        <v>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851</v>
      </c>
      <c r="B1827" s="5"/>
      <c r="C1827" s="5">
        <v>10</v>
      </c>
      <c r="D1827" s="5">
        <v>4</v>
      </c>
      <c r="E1827" s="5" t="s">
        <v>555</v>
      </c>
      <c r="F1827" s="5">
        <v>5</v>
      </c>
      <c r="G1827" s="33"/>
      <c r="H1827" s="56"/>
      <c r="I1827" s="75"/>
      <c r="J1827" s="75"/>
      <c r="K1827" s="57"/>
    </row>
    <row r="1828" spans="1:11" s="45" customFormat="1" ht="26.25" hidden="1" thickBot="1">
      <c r="A1828" s="10" t="s">
        <v>556</v>
      </c>
      <c r="B1828" s="5"/>
      <c r="C1828" s="5">
        <v>10</v>
      </c>
      <c r="D1828" s="5">
        <v>4</v>
      </c>
      <c r="E1828" s="5" t="s">
        <v>557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26.25" hidden="1" thickBot="1">
      <c r="A1829" s="10" t="s">
        <v>558</v>
      </c>
      <c r="B1829" s="5"/>
      <c r="C1829" s="5">
        <v>10</v>
      </c>
      <c r="D1829" s="5">
        <v>4</v>
      </c>
      <c r="E1829" s="5" t="s">
        <v>559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560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39" hidden="1" thickBot="1">
      <c r="A1831" s="10" t="s">
        <v>561</v>
      </c>
      <c r="B1831" s="5"/>
      <c r="C1831" s="5">
        <v>10</v>
      </c>
      <c r="D1831" s="5">
        <v>4</v>
      </c>
      <c r="E1831" s="5" t="s">
        <v>562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13.5" hidden="1" thickBot="1">
      <c r="A1832" s="10" t="s">
        <v>742</v>
      </c>
      <c r="B1832" s="5"/>
      <c r="C1832" s="5">
        <v>10</v>
      </c>
      <c r="D1832" s="5">
        <v>4</v>
      </c>
      <c r="E1832" s="5" t="s">
        <v>563</v>
      </c>
      <c r="F1832" s="5">
        <v>13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564</v>
      </c>
      <c r="B1833" s="5"/>
      <c r="C1833" s="5">
        <v>10</v>
      </c>
      <c r="D1833" s="5">
        <v>4</v>
      </c>
      <c r="E1833" s="5" t="s">
        <v>565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681</v>
      </c>
      <c r="B1834" s="4"/>
      <c r="C1834" s="5">
        <v>10</v>
      </c>
      <c r="D1834" s="5">
        <v>4</v>
      </c>
      <c r="E1834" s="5" t="s">
        <v>566</v>
      </c>
      <c r="F1834" s="5">
        <v>12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566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550</v>
      </c>
      <c r="B1836" s="5"/>
      <c r="C1836" s="5">
        <v>10</v>
      </c>
      <c r="D1836" s="5">
        <v>4</v>
      </c>
      <c r="E1836" s="5" t="s">
        <v>551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501</v>
      </c>
      <c r="B1837" s="5"/>
      <c r="C1837" s="5">
        <v>10</v>
      </c>
      <c r="D1837" s="5">
        <v>4</v>
      </c>
      <c r="E1837" s="5" t="s">
        <v>552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851</v>
      </c>
      <c r="B1838" s="5"/>
      <c r="C1838" s="5">
        <v>10</v>
      </c>
      <c r="D1838" s="5">
        <v>4</v>
      </c>
      <c r="E1838" s="5" t="s">
        <v>552</v>
      </c>
      <c r="F1838" s="5">
        <v>5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742</v>
      </c>
      <c r="B1839" s="5"/>
      <c r="C1839" s="5">
        <v>10</v>
      </c>
      <c r="D1839" s="5">
        <v>4</v>
      </c>
      <c r="E1839" s="5" t="s">
        <v>552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902</v>
      </c>
      <c r="B1840" s="5"/>
      <c r="C1840" s="5">
        <v>10</v>
      </c>
      <c r="D1840" s="5">
        <v>4</v>
      </c>
      <c r="E1840" s="5" t="s">
        <v>903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65.25" hidden="1" thickBot="1">
      <c r="A1841" s="10" t="s">
        <v>567</v>
      </c>
      <c r="B1841" s="5"/>
      <c r="C1841" s="5">
        <v>10</v>
      </c>
      <c r="D1841" s="5">
        <v>4</v>
      </c>
      <c r="E1841" s="5" t="s">
        <v>568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851</v>
      </c>
      <c r="B1842" s="5"/>
      <c r="C1842" s="5">
        <v>10</v>
      </c>
      <c r="D1842" s="5">
        <v>4</v>
      </c>
      <c r="E1842" s="5" t="s">
        <v>568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26.25" hidden="1" thickBot="1">
      <c r="A1843" s="10" t="s">
        <v>569</v>
      </c>
      <c r="B1843" s="5"/>
      <c r="C1843" s="5">
        <v>10</v>
      </c>
      <c r="D1843" s="5">
        <v>4</v>
      </c>
      <c r="E1843" s="5" t="s">
        <v>570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571</v>
      </c>
      <c r="B1844" s="5"/>
      <c r="C1844" s="5">
        <v>10</v>
      </c>
      <c r="D1844" s="5">
        <v>4</v>
      </c>
      <c r="E1844" s="5" t="s">
        <v>572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26.25" hidden="1" thickBot="1">
      <c r="A1845" s="10" t="s">
        <v>573</v>
      </c>
      <c r="B1845" s="5"/>
      <c r="C1845" s="5">
        <v>10</v>
      </c>
      <c r="D1845" s="5">
        <v>4</v>
      </c>
      <c r="E1845" s="5" t="s">
        <v>574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851</v>
      </c>
      <c r="B1846" s="5"/>
      <c r="C1846" s="5">
        <v>10</v>
      </c>
      <c r="D1846" s="5">
        <v>4</v>
      </c>
      <c r="E1846" s="5" t="s">
        <v>575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576</v>
      </c>
      <c r="B1847" s="5"/>
      <c r="C1847" s="5">
        <v>10</v>
      </c>
      <c r="D1847" s="5">
        <v>4</v>
      </c>
      <c r="E1847" s="5" t="s">
        <v>577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851</v>
      </c>
      <c r="B1848" s="5"/>
      <c r="C1848" s="5">
        <v>10</v>
      </c>
      <c r="D1848" s="5">
        <v>4</v>
      </c>
      <c r="E1848" s="5" t="s">
        <v>577</v>
      </c>
      <c r="F1848" s="5">
        <v>5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558</v>
      </c>
      <c r="B1849" s="5"/>
      <c r="C1849" s="5">
        <v>10</v>
      </c>
      <c r="D1849" s="5">
        <v>4</v>
      </c>
      <c r="E1849" s="5" t="s">
        <v>578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851</v>
      </c>
      <c r="B1850" s="5"/>
      <c r="C1850" s="5">
        <v>10</v>
      </c>
      <c r="D1850" s="5">
        <v>4</v>
      </c>
      <c r="E1850" s="5" t="s">
        <v>578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579</v>
      </c>
      <c r="B1851" s="5"/>
      <c r="C1851" s="5">
        <v>10</v>
      </c>
      <c r="D1851" s="5">
        <v>4</v>
      </c>
      <c r="E1851" s="5" t="s">
        <v>580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581</v>
      </c>
      <c r="B1852" s="5"/>
      <c r="C1852" s="5">
        <v>10</v>
      </c>
      <c r="D1852" s="5">
        <v>4</v>
      </c>
      <c r="E1852" s="5" t="s">
        <v>582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582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5.75" hidden="1" thickBot="1">
      <c r="A1854" s="10" t="s">
        <v>583</v>
      </c>
      <c r="B1854" s="6"/>
      <c r="C1854" s="5">
        <v>10</v>
      </c>
      <c r="D1854" s="5">
        <v>4</v>
      </c>
      <c r="E1854" s="5" t="s">
        <v>584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851</v>
      </c>
      <c r="B1855" s="5"/>
      <c r="C1855" s="5">
        <v>10</v>
      </c>
      <c r="D1855" s="5">
        <v>4</v>
      </c>
      <c r="E1855" s="5" t="s">
        <v>584</v>
      </c>
      <c r="F1855" s="5">
        <v>5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826</v>
      </c>
      <c r="B1856" s="5"/>
      <c r="C1856" s="5">
        <v>10</v>
      </c>
      <c r="D1856" s="5">
        <v>4</v>
      </c>
      <c r="E1856" s="5" t="s">
        <v>827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681</v>
      </c>
      <c r="B1857" s="4"/>
      <c r="C1857" s="5">
        <v>10</v>
      </c>
      <c r="D1857" s="5">
        <v>4</v>
      </c>
      <c r="E1857" s="5" t="s">
        <v>827</v>
      </c>
      <c r="F1857" s="5">
        <v>12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501</v>
      </c>
      <c r="B1858" s="5"/>
      <c r="C1858" s="5">
        <v>10</v>
      </c>
      <c r="D1858" s="5">
        <v>4</v>
      </c>
      <c r="E1858" s="5" t="s">
        <v>827</v>
      </c>
      <c r="F1858" s="5">
        <v>68</v>
      </c>
      <c r="G1858" s="33"/>
      <c r="H1858" s="56"/>
      <c r="I1858" s="75"/>
      <c r="J1858" s="75"/>
      <c r="K1858" s="57"/>
    </row>
    <row r="1859" spans="1:11" s="45" customFormat="1" ht="26.25" hidden="1" thickBot="1">
      <c r="A1859" s="13" t="s">
        <v>585</v>
      </c>
      <c r="B1859" s="7"/>
      <c r="C1859" s="7">
        <v>10</v>
      </c>
      <c r="D1859" s="7">
        <v>5</v>
      </c>
      <c r="E1859" s="7" t="s">
        <v>691</v>
      </c>
      <c r="F1859" s="7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775</v>
      </c>
      <c r="B1860" s="5"/>
      <c r="C1860" s="5">
        <v>10</v>
      </c>
      <c r="D1860" s="5">
        <v>5</v>
      </c>
      <c r="E1860" s="5" t="s">
        <v>776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26.25" hidden="1" thickBot="1">
      <c r="A1861" s="10" t="s">
        <v>145</v>
      </c>
      <c r="B1861" s="5"/>
      <c r="C1861" s="5">
        <v>10</v>
      </c>
      <c r="D1861" s="5">
        <v>5</v>
      </c>
      <c r="E1861" s="5" t="s">
        <v>778</v>
      </c>
      <c r="F1861" s="5">
        <v>0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681</v>
      </c>
      <c r="B1862" s="4"/>
      <c r="C1862" s="5">
        <v>10</v>
      </c>
      <c r="D1862" s="5">
        <v>5</v>
      </c>
      <c r="E1862" s="5" t="s">
        <v>778</v>
      </c>
      <c r="F1862" s="5">
        <v>12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3" t="s">
        <v>586</v>
      </c>
      <c r="B1863" s="7"/>
      <c r="C1863" s="7">
        <v>10</v>
      </c>
      <c r="D1863" s="7">
        <v>6</v>
      </c>
      <c r="E1863" s="7" t="s">
        <v>691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39" hidden="1" thickBot="1">
      <c r="A1864" s="10" t="s">
        <v>679</v>
      </c>
      <c r="B1864" s="4"/>
      <c r="C1864" s="5">
        <v>10</v>
      </c>
      <c r="D1864" s="5">
        <v>6</v>
      </c>
      <c r="E1864" s="5" t="s">
        <v>692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680</v>
      </c>
      <c r="B1865" s="5"/>
      <c r="C1865" s="5">
        <v>10</v>
      </c>
      <c r="D1865" s="5">
        <v>6</v>
      </c>
      <c r="E1865" s="5" t="s">
        <v>693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681</v>
      </c>
      <c r="B1866" s="4"/>
      <c r="C1866" s="5">
        <v>10</v>
      </c>
      <c r="D1866" s="5">
        <v>6</v>
      </c>
      <c r="E1866" s="5" t="s">
        <v>693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0" t="s">
        <v>682</v>
      </c>
      <c r="B1867" s="4"/>
      <c r="C1867" s="5">
        <v>10</v>
      </c>
      <c r="D1867" s="5">
        <v>6</v>
      </c>
      <c r="E1867" s="5" t="s">
        <v>693</v>
      </c>
      <c r="F1867" s="5">
        <v>500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688</v>
      </c>
      <c r="B1868" s="5"/>
      <c r="C1868" s="5">
        <v>10</v>
      </c>
      <c r="D1868" s="5">
        <v>6</v>
      </c>
      <c r="E1868" s="5" t="s">
        <v>698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698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890</v>
      </c>
      <c r="B1870" s="5"/>
      <c r="C1870" s="5">
        <v>10</v>
      </c>
      <c r="D1870" s="5">
        <v>6</v>
      </c>
      <c r="E1870" s="5" t="s">
        <v>891</v>
      </c>
      <c r="F1870" s="5">
        <v>0</v>
      </c>
      <c r="G1870" s="33"/>
      <c r="H1870" s="56"/>
      <c r="I1870" s="75"/>
      <c r="J1870" s="75"/>
      <c r="K1870" s="57"/>
    </row>
    <row r="1871" spans="1:11" s="45" customFormat="1" ht="26.25" hidden="1" thickBot="1">
      <c r="A1871" s="10" t="s">
        <v>328</v>
      </c>
      <c r="B1871" s="5"/>
      <c r="C1871" s="5">
        <v>10</v>
      </c>
      <c r="D1871" s="5">
        <v>6</v>
      </c>
      <c r="E1871" s="5" t="s">
        <v>329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39" hidden="1" thickBot="1">
      <c r="A1872" s="10" t="s">
        <v>330</v>
      </c>
      <c r="B1872" s="5"/>
      <c r="C1872" s="5">
        <v>10</v>
      </c>
      <c r="D1872" s="5">
        <v>6</v>
      </c>
      <c r="E1872" s="5" t="s">
        <v>331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708</v>
      </c>
      <c r="B1873" s="4"/>
      <c r="C1873" s="5">
        <v>10</v>
      </c>
      <c r="D1873" s="5">
        <v>6</v>
      </c>
      <c r="E1873" s="5" t="s">
        <v>331</v>
      </c>
      <c r="F1873" s="5">
        <v>3</v>
      </c>
      <c r="G1873" s="33"/>
      <c r="H1873" s="56"/>
      <c r="I1873" s="75"/>
      <c r="J1873" s="75"/>
      <c r="K1873" s="57"/>
    </row>
    <row r="1874" spans="1:11" s="45" customFormat="1" ht="39" hidden="1" thickBot="1">
      <c r="A1874" s="10" t="s">
        <v>78</v>
      </c>
      <c r="B1874" s="5"/>
      <c r="C1874" s="5">
        <v>10</v>
      </c>
      <c r="D1874" s="5">
        <v>6</v>
      </c>
      <c r="E1874" s="5" t="s">
        <v>79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708</v>
      </c>
      <c r="B1875" s="4"/>
      <c r="C1875" s="5">
        <v>10</v>
      </c>
      <c r="D1875" s="5">
        <v>6</v>
      </c>
      <c r="E1875" s="5" t="s">
        <v>79</v>
      </c>
      <c r="F1875" s="5">
        <v>3</v>
      </c>
      <c r="G1875" s="33"/>
      <c r="H1875" s="56"/>
      <c r="I1875" s="75"/>
      <c r="J1875" s="75"/>
      <c r="K1875" s="57"/>
    </row>
    <row r="1876" spans="1:11" s="45" customFormat="1" ht="26.25" hidden="1" thickBot="1">
      <c r="A1876" s="10" t="s">
        <v>1006</v>
      </c>
      <c r="B1876" s="5"/>
      <c r="C1876" s="5">
        <v>10</v>
      </c>
      <c r="D1876" s="5">
        <v>6</v>
      </c>
      <c r="E1876" s="5" t="s">
        <v>199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200</v>
      </c>
      <c r="B1877" s="5"/>
      <c r="C1877" s="5">
        <v>10</v>
      </c>
      <c r="D1877" s="5">
        <v>6</v>
      </c>
      <c r="E1877" s="5" t="s">
        <v>201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201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705</v>
      </c>
      <c r="B1879" s="5"/>
      <c r="C1879" s="5">
        <v>10</v>
      </c>
      <c r="D1879" s="5">
        <v>6</v>
      </c>
      <c r="E1879" s="5" t="s">
        <v>702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39" hidden="1" thickBot="1">
      <c r="A1880" s="10" t="s">
        <v>812</v>
      </c>
      <c r="B1880" s="5"/>
      <c r="C1880" s="5">
        <v>10</v>
      </c>
      <c r="D1880" s="5">
        <v>6</v>
      </c>
      <c r="E1880" s="5" t="s">
        <v>813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5"/>
      <c r="C1881" s="5">
        <v>10</v>
      </c>
      <c r="D1881" s="5">
        <v>6</v>
      </c>
      <c r="E1881" s="5" t="s">
        <v>814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815</v>
      </c>
      <c r="B1882" s="5"/>
      <c r="C1882" s="5">
        <v>10</v>
      </c>
      <c r="D1882" s="5">
        <v>6</v>
      </c>
      <c r="E1882" s="5" t="s">
        <v>816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13.5" hidden="1" thickBot="1">
      <c r="A1883" s="10" t="s">
        <v>708</v>
      </c>
      <c r="B1883" s="5"/>
      <c r="C1883" s="5">
        <v>10</v>
      </c>
      <c r="D1883" s="5">
        <v>6</v>
      </c>
      <c r="E1883" s="5" t="s">
        <v>816</v>
      </c>
      <c r="F1883" s="5">
        <v>3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706</v>
      </c>
      <c r="B1884" s="5"/>
      <c r="C1884" s="5">
        <v>10</v>
      </c>
      <c r="D1884" s="5">
        <v>6</v>
      </c>
      <c r="E1884" s="5" t="s">
        <v>707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708</v>
      </c>
      <c r="B1885" s="5"/>
      <c r="C1885" s="5">
        <v>10</v>
      </c>
      <c r="D1885" s="5">
        <v>6</v>
      </c>
      <c r="E1885" s="5" t="s">
        <v>319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318</v>
      </c>
      <c r="B1886" s="5"/>
      <c r="C1886" s="5">
        <v>10</v>
      </c>
      <c r="D1886" s="5">
        <v>6</v>
      </c>
      <c r="E1886" s="5" t="s">
        <v>702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52.5" hidden="1" thickBot="1">
      <c r="A1887" s="10" t="s">
        <v>265</v>
      </c>
      <c r="B1887" s="5"/>
      <c r="C1887" s="5">
        <v>10</v>
      </c>
      <c r="D1887" s="5">
        <v>6</v>
      </c>
      <c r="E1887" s="5" t="s">
        <v>266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759</v>
      </c>
      <c r="B1888" s="5"/>
      <c r="C1888" s="5">
        <v>10</v>
      </c>
      <c r="D1888" s="5">
        <v>6</v>
      </c>
      <c r="E1888" s="5" t="s">
        <v>267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758</v>
      </c>
      <c r="B1889" s="5"/>
      <c r="C1889" s="5">
        <v>10</v>
      </c>
      <c r="D1889" s="5">
        <v>6</v>
      </c>
      <c r="E1889" s="5" t="s">
        <v>267</v>
      </c>
      <c r="F1889" s="5">
        <v>1</v>
      </c>
      <c r="G1889" s="33"/>
      <c r="H1889" s="56"/>
      <c r="I1889" s="75"/>
      <c r="J1889" s="75"/>
      <c r="K1889" s="57"/>
    </row>
    <row r="1890" spans="1:11" s="45" customFormat="1" ht="26.25" hidden="1" thickBot="1">
      <c r="A1890" s="10" t="s">
        <v>550</v>
      </c>
      <c r="B1890" s="5"/>
      <c r="C1890" s="5">
        <v>10</v>
      </c>
      <c r="D1890" s="5">
        <v>6</v>
      </c>
      <c r="E1890" s="5" t="s">
        <v>551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501</v>
      </c>
      <c r="B1891" s="5"/>
      <c r="C1891" s="5">
        <v>10</v>
      </c>
      <c r="D1891" s="5">
        <v>6</v>
      </c>
      <c r="E1891" s="5" t="s">
        <v>552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681</v>
      </c>
      <c r="B1892" s="4"/>
      <c r="C1892" s="5">
        <v>10</v>
      </c>
      <c r="D1892" s="5">
        <v>6</v>
      </c>
      <c r="E1892" s="5" t="s">
        <v>552</v>
      </c>
      <c r="F1892" s="5">
        <v>12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587</v>
      </c>
      <c r="B1893" s="5"/>
      <c r="C1893" s="5">
        <v>10</v>
      </c>
      <c r="D1893" s="5">
        <v>6</v>
      </c>
      <c r="E1893" s="5" t="s">
        <v>588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284</v>
      </c>
      <c r="B1894" s="5"/>
      <c r="C1894" s="5">
        <v>10</v>
      </c>
      <c r="D1894" s="5">
        <v>6</v>
      </c>
      <c r="E1894" s="5" t="s">
        <v>588</v>
      </c>
      <c r="F1894" s="5">
        <v>19</v>
      </c>
      <c r="G1894" s="33"/>
      <c r="H1894" s="56"/>
      <c r="I1894" s="75"/>
      <c r="J1894" s="75"/>
      <c r="K1894" s="57"/>
    </row>
    <row r="1895" spans="1:11" s="45" customFormat="1" ht="26.25" hidden="1" thickBot="1">
      <c r="A1895" s="10" t="s">
        <v>819</v>
      </c>
      <c r="B1895" s="5"/>
      <c r="C1895" s="5">
        <v>10</v>
      </c>
      <c r="D1895" s="5">
        <v>6</v>
      </c>
      <c r="E1895" s="5" t="s">
        <v>820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821</v>
      </c>
      <c r="B1896" s="5"/>
      <c r="C1896" s="5">
        <v>10</v>
      </c>
      <c r="D1896" s="5">
        <v>6</v>
      </c>
      <c r="E1896" s="5" t="s">
        <v>822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758</v>
      </c>
      <c r="B1897" s="5"/>
      <c r="C1897" s="5">
        <v>10</v>
      </c>
      <c r="D1897" s="5">
        <v>6</v>
      </c>
      <c r="E1897" s="5" t="s">
        <v>822</v>
      </c>
      <c r="F1897" s="5">
        <v>1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681</v>
      </c>
      <c r="B1898" s="4"/>
      <c r="C1898" s="5">
        <v>10</v>
      </c>
      <c r="D1898" s="5">
        <v>6</v>
      </c>
      <c r="E1898" s="5" t="s">
        <v>822</v>
      </c>
      <c r="F1898" s="5">
        <v>12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823</v>
      </c>
      <c r="B1899" s="5"/>
      <c r="C1899" s="5">
        <v>10</v>
      </c>
      <c r="D1899" s="5">
        <v>6</v>
      </c>
      <c r="E1899" s="5" t="s">
        <v>824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824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682</v>
      </c>
      <c r="B1901" s="4"/>
      <c r="C1901" s="5">
        <v>10</v>
      </c>
      <c r="D1901" s="5">
        <v>6</v>
      </c>
      <c r="E1901" s="5" t="s">
        <v>824</v>
      </c>
      <c r="F1901" s="5">
        <v>500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902</v>
      </c>
      <c r="B1902" s="5"/>
      <c r="C1902" s="5">
        <v>10</v>
      </c>
      <c r="D1902" s="5">
        <v>6</v>
      </c>
      <c r="E1902" s="5" t="s">
        <v>903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5.75" hidden="1" thickBot="1">
      <c r="A1903" s="10" t="s">
        <v>1002</v>
      </c>
      <c r="B1903" s="5"/>
      <c r="C1903" s="5">
        <v>10</v>
      </c>
      <c r="D1903" s="5">
        <v>6</v>
      </c>
      <c r="E1903" s="5" t="s">
        <v>97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758</v>
      </c>
      <c r="B1904" s="5"/>
      <c r="C1904" s="5">
        <v>10</v>
      </c>
      <c r="D1904" s="5">
        <v>6</v>
      </c>
      <c r="E1904" s="5" t="s">
        <v>97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708</v>
      </c>
      <c r="B1905" s="4"/>
      <c r="C1905" s="5">
        <v>10</v>
      </c>
      <c r="D1905" s="5">
        <v>6</v>
      </c>
      <c r="E1905" s="5" t="s">
        <v>97</v>
      </c>
      <c r="F1905" s="5">
        <v>3</v>
      </c>
      <c r="G1905" s="33"/>
      <c r="H1905" s="56"/>
      <c r="I1905" s="75"/>
      <c r="J1905" s="75"/>
      <c r="K1905" s="57"/>
    </row>
    <row r="1906" spans="1:11" s="45" customFormat="1" ht="42" hidden="1" thickBot="1">
      <c r="A1906" s="10" t="s">
        <v>999</v>
      </c>
      <c r="B1906" s="5"/>
      <c r="C1906" s="5">
        <v>10</v>
      </c>
      <c r="D1906" s="5">
        <v>6</v>
      </c>
      <c r="E1906" s="5" t="s">
        <v>825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825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26.25" hidden="1" thickBot="1">
      <c r="A1908" s="10" t="s">
        <v>149</v>
      </c>
      <c r="B1908" s="5"/>
      <c r="C1908" s="5">
        <v>10</v>
      </c>
      <c r="D1908" s="5">
        <v>6</v>
      </c>
      <c r="E1908" s="5" t="s">
        <v>150</v>
      </c>
      <c r="F1908" s="5">
        <v>0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851</v>
      </c>
      <c r="B1909" s="5"/>
      <c r="C1909" s="5">
        <v>10</v>
      </c>
      <c r="D1909" s="5">
        <v>6</v>
      </c>
      <c r="E1909" s="5" t="s">
        <v>150</v>
      </c>
      <c r="F1909" s="5">
        <v>5</v>
      </c>
      <c r="G1909" s="33"/>
      <c r="H1909" s="56"/>
      <c r="I1909" s="75"/>
      <c r="J1909" s="75"/>
      <c r="K1909" s="57"/>
    </row>
    <row r="1910" spans="1:11" s="45" customFormat="1" ht="26.25" hidden="1" thickBot="1">
      <c r="A1910" s="10" t="s">
        <v>151</v>
      </c>
      <c r="B1910" s="5"/>
      <c r="C1910" s="5">
        <v>10</v>
      </c>
      <c r="D1910" s="5">
        <v>6</v>
      </c>
      <c r="E1910" s="5" t="s">
        <v>152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851</v>
      </c>
      <c r="B1911" s="5"/>
      <c r="C1911" s="5">
        <v>10</v>
      </c>
      <c r="D1911" s="5">
        <v>6</v>
      </c>
      <c r="E1911" s="5" t="s">
        <v>152</v>
      </c>
      <c r="F1911" s="5">
        <v>5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826</v>
      </c>
      <c r="B1912" s="5"/>
      <c r="C1912" s="5">
        <v>10</v>
      </c>
      <c r="D1912" s="5">
        <v>6</v>
      </c>
      <c r="E1912" s="5" t="s">
        <v>827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708</v>
      </c>
      <c r="B1913" s="4"/>
      <c r="C1913" s="5">
        <v>10</v>
      </c>
      <c r="D1913" s="5">
        <v>6</v>
      </c>
      <c r="E1913" s="5" t="s">
        <v>827</v>
      </c>
      <c r="F1913" s="5">
        <v>3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681</v>
      </c>
      <c r="B1914" s="4"/>
      <c r="C1914" s="5">
        <v>10</v>
      </c>
      <c r="D1914" s="5">
        <v>6</v>
      </c>
      <c r="E1914" s="5" t="s">
        <v>827</v>
      </c>
      <c r="F1914" s="5">
        <v>12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501</v>
      </c>
      <c r="B1915" s="5"/>
      <c r="C1915" s="5">
        <v>10</v>
      </c>
      <c r="D1915" s="5">
        <v>6</v>
      </c>
      <c r="E1915" s="5" t="s">
        <v>827</v>
      </c>
      <c r="F1915" s="5">
        <v>68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828</v>
      </c>
      <c r="B1916" s="7"/>
      <c r="C1916" s="5">
        <v>10</v>
      </c>
      <c r="D1916" s="5">
        <v>6</v>
      </c>
      <c r="E1916" s="5" t="s">
        <v>829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708</v>
      </c>
      <c r="B1917" s="4"/>
      <c r="C1917" s="5">
        <v>10</v>
      </c>
      <c r="D1917" s="5">
        <v>6</v>
      </c>
      <c r="E1917" s="5" t="s">
        <v>829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829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682</v>
      </c>
      <c r="B1919" s="4"/>
      <c r="C1919" s="5">
        <v>10</v>
      </c>
      <c r="D1919" s="5">
        <v>6</v>
      </c>
      <c r="E1919" s="5" t="s">
        <v>829</v>
      </c>
      <c r="F1919" s="5">
        <v>500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758</v>
      </c>
      <c r="B1920" s="4"/>
      <c r="C1920" s="5">
        <v>10</v>
      </c>
      <c r="D1920" s="9" t="s">
        <v>365</v>
      </c>
      <c r="E1920" s="5" t="s">
        <v>543</v>
      </c>
      <c r="F1920" s="9" t="s">
        <v>374</v>
      </c>
      <c r="G1920" s="33"/>
      <c r="H1920" s="56"/>
      <c r="I1920" s="75"/>
      <c r="J1920" s="75"/>
      <c r="K1920" s="57"/>
    </row>
    <row r="1921" spans="1:11" s="24" customFormat="1" ht="9" hidden="1" thickBot="1">
      <c r="A1921" s="46">
        <v>1</v>
      </c>
      <c r="B1921" s="22">
        <v>2</v>
      </c>
      <c r="C1921" s="22">
        <v>3</v>
      </c>
      <c r="D1921" s="22">
        <v>4</v>
      </c>
      <c r="E1921" s="22">
        <v>5</v>
      </c>
      <c r="F1921" s="22">
        <v>6</v>
      </c>
      <c r="G1921" s="23">
        <v>7</v>
      </c>
      <c r="H1921" s="27"/>
      <c r="I1921" s="113"/>
      <c r="J1921" s="113"/>
      <c r="K1921" s="23"/>
    </row>
    <row r="1922" spans="1:11" s="45" customFormat="1" ht="13.5" hidden="1" thickBot="1">
      <c r="A1922" s="13" t="s">
        <v>589</v>
      </c>
      <c r="B1922" s="7"/>
      <c r="C1922" s="7">
        <v>11</v>
      </c>
      <c r="D1922" s="8" t="s">
        <v>362</v>
      </c>
      <c r="E1922" s="7" t="s">
        <v>691</v>
      </c>
      <c r="F1922" s="8" t="s">
        <v>373</v>
      </c>
      <c r="G1922" s="33">
        <f>G1941+G2119</f>
        <v>0</v>
      </c>
      <c r="H1922" s="28"/>
      <c r="I1922" s="107"/>
      <c r="J1922" s="107"/>
      <c r="K1922" s="17"/>
    </row>
    <row r="1923" spans="1:11" s="45" customFormat="1" ht="26.25" hidden="1" thickBot="1">
      <c r="A1923" s="13" t="s">
        <v>590</v>
      </c>
      <c r="B1923" s="7"/>
      <c r="C1923" s="7">
        <v>11</v>
      </c>
      <c r="D1923" s="7">
        <v>1</v>
      </c>
      <c r="E1923" s="7" t="s">
        <v>691</v>
      </c>
      <c r="F1923" s="7">
        <v>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591</v>
      </c>
      <c r="B1924" s="5"/>
      <c r="C1924" s="5">
        <v>11</v>
      </c>
      <c r="D1924" s="5">
        <v>1</v>
      </c>
      <c r="E1924" s="5" t="s">
        <v>592</v>
      </c>
      <c r="F1924" s="5">
        <v>0</v>
      </c>
      <c r="G1924" s="33"/>
      <c r="H1924" s="56"/>
      <c r="I1924" s="75"/>
      <c r="J1924" s="75"/>
      <c r="K1924" s="57"/>
    </row>
    <row r="1925" spans="1:11" s="45" customFormat="1" ht="13.5" hidden="1" thickBot="1">
      <c r="A1925" s="10" t="s">
        <v>591</v>
      </c>
      <c r="B1925" s="5"/>
      <c r="C1925" s="5">
        <v>11</v>
      </c>
      <c r="D1925" s="5">
        <v>1</v>
      </c>
      <c r="E1925" s="5" t="s">
        <v>593</v>
      </c>
      <c r="F1925" s="5">
        <v>0</v>
      </c>
      <c r="G1925" s="33"/>
      <c r="H1925" s="56"/>
      <c r="I1925" s="75"/>
      <c r="J1925" s="75"/>
      <c r="K1925" s="57"/>
    </row>
    <row r="1926" spans="1:11" s="45" customFormat="1" ht="26.25" hidden="1" thickBot="1">
      <c r="A1926" s="10" t="s">
        <v>594</v>
      </c>
      <c r="B1926" s="3"/>
      <c r="C1926" s="5">
        <v>11</v>
      </c>
      <c r="D1926" s="5">
        <v>1</v>
      </c>
      <c r="E1926" s="5" t="s">
        <v>595</v>
      </c>
      <c r="F1926" s="5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596</v>
      </c>
      <c r="B1927" s="5"/>
      <c r="C1927" s="5">
        <v>11</v>
      </c>
      <c r="D1927" s="5">
        <v>1</v>
      </c>
      <c r="E1927" s="5" t="s">
        <v>595</v>
      </c>
      <c r="F1927" s="5">
        <v>8</v>
      </c>
      <c r="G1927" s="33"/>
      <c r="H1927" s="56"/>
      <c r="I1927" s="75"/>
      <c r="J1927" s="75"/>
      <c r="K1927" s="57"/>
    </row>
    <row r="1928" spans="1:11" s="45" customFormat="1" ht="39" hidden="1" thickBot="1">
      <c r="A1928" s="10" t="s">
        <v>597</v>
      </c>
      <c r="B1928" s="5"/>
      <c r="C1928" s="5">
        <v>11</v>
      </c>
      <c r="D1928" s="5">
        <v>1</v>
      </c>
      <c r="E1928" s="5" t="s">
        <v>598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596</v>
      </c>
      <c r="B1929" s="5"/>
      <c r="C1929" s="5">
        <v>11</v>
      </c>
      <c r="D1929" s="5">
        <v>1</v>
      </c>
      <c r="E1929" s="5" t="s">
        <v>598</v>
      </c>
      <c r="F1929" s="5">
        <v>8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599</v>
      </c>
      <c r="B1930" s="5"/>
      <c r="C1930" s="5">
        <v>11</v>
      </c>
      <c r="D1930" s="5">
        <v>1</v>
      </c>
      <c r="E1930" s="5" t="s">
        <v>600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596</v>
      </c>
      <c r="B1931" s="5"/>
      <c r="C1931" s="5">
        <v>11</v>
      </c>
      <c r="D1931" s="5">
        <v>1</v>
      </c>
      <c r="E1931" s="5" t="s">
        <v>600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601</v>
      </c>
      <c r="B1932" s="5"/>
      <c r="C1932" s="5">
        <v>11</v>
      </c>
      <c r="D1932" s="5">
        <v>1</v>
      </c>
      <c r="E1932" s="5" t="s">
        <v>602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4" t="s">
        <v>603</v>
      </c>
      <c r="B1933" s="5"/>
      <c r="C1933" s="5">
        <v>11</v>
      </c>
      <c r="D1933" s="5">
        <v>1</v>
      </c>
      <c r="E1933" s="5" t="s">
        <v>604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605</v>
      </c>
      <c r="B1934" s="5"/>
      <c r="C1934" s="5">
        <v>11</v>
      </c>
      <c r="D1934" s="5">
        <v>1</v>
      </c>
      <c r="E1934" s="5" t="s">
        <v>604</v>
      </c>
      <c r="F1934" s="5">
        <v>7</v>
      </c>
      <c r="G1934" s="33"/>
      <c r="H1934" s="56"/>
      <c r="I1934" s="75"/>
      <c r="J1934" s="75"/>
      <c r="K1934" s="57"/>
    </row>
    <row r="1935" spans="1:11" s="45" customFormat="1" ht="26.25" hidden="1" thickBot="1">
      <c r="A1935" s="10" t="s">
        <v>606</v>
      </c>
      <c r="B1935" s="5"/>
      <c r="C1935" s="5">
        <v>11</v>
      </c>
      <c r="D1935" s="5">
        <v>1</v>
      </c>
      <c r="E1935" s="5" t="s">
        <v>607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605</v>
      </c>
      <c r="B1936" s="5"/>
      <c r="C1936" s="5">
        <v>11</v>
      </c>
      <c r="D1936" s="5">
        <v>1</v>
      </c>
      <c r="E1936" s="5" t="s">
        <v>607</v>
      </c>
      <c r="F1936" s="5">
        <v>7</v>
      </c>
      <c r="G1936" s="33"/>
      <c r="H1936" s="56"/>
      <c r="I1936" s="75"/>
      <c r="J1936" s="75"/>
      <c r="K1936" s="57"/>
    </row>
    <row r="1937" spans="1:11" s="45" customFormat="1" ht="39" hidden="1" thickBot="1">
      <c r="A1937" s="10" t="s">
        <v>608</v>
      </c>
      <c r="B1937" s="5"/>
      <c r="C1937" s="5">
        <v>11</v>
      </c>
      <c r="D1937" s="5">
        <v>1</v>
      </c>
      <c r="E1937" s="5" t="s">
        <v>609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605</v>
      </c>
      <c r="B1938" s="5"/>
      <c r="C1938" s="5">
        <v>11</v>
      </c>
      <c r="D1938" s="5">
        <v>1</v>
      </c>
      <c r="E1938" s="5" t="s">
        <v>609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610</v>
      </c>
      <c r="B1939" s="5"/>
      <c r="C1939" s="5">
        <v>11</v>
      </c>
      <c r="D1939" s="5">
        <v>1</v>
      </c>
      <c r="E1939" s="5" t="s">
        <v>611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611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3" t="s">
        <v>612</v>
      </c>
      <c r="B1941" s="7"/>
      <c r="C1941" s="7">
        <v>11</v>
      </c>
      <c r="D1941" s="8" t="s">
        <v>363</v>
      </c>
      <c r="E1941" s="7" t="s">
        <v>691</v>
      </c>
      <c r="F1941" s="8" t="s">
        <v>373</v>
      </c>
      <c r="G1941" s="33">
        <f>G2007</f>
        <v>0</v>
      </c>
      <c r="H1941" s="56"/>
      <c r="I1941" s="75"/>
      <c r="J1941" s="75"/>
      <c r="K1941" s="57"/>
    </row>
    <row r="1942" spans="1:11" s="45" customFormat="1" ht="13.5" hidden="1" thickBot="1">
      <c r="A1942" s="10" t="s">
        <v>890</v>
      </c>
      <c r="B1942" s="5"/>
      <c r="C1942" s="5">
        <v>11</v>
      </c>
      <c r="D1942" s="5">
        <v>2</v>
      </c>
      <c r="E1942" s="5" t="s">
        <v>891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52.5" hidden="1" thickBot="1">
      <c r="A1943" s="10" t="s">
        <v>133</v>
      </c>
      <c r="B1943" s="67"/>
      <c r="C1943" s="5">
        <v>11</v>
      </c>
      <c r="D1943" s="5">
        <v>2</v>
      </c>
      <c r="E1943" s="5" t="s">
        <v>891</v>
      </c>
      <c r="F1943" s="5">
        <v>20</v>
      </c>
      <c r="G1943" s="33"/>
      <c r="H1943" s="56"/>
      <c r="I1943" s="75"/>
      <c r="J1943" s="75"/>
      <c r="K1943" s="57"/>
    </row>
    <row r="1944" spans="1:11" s="45" customFormat="1" ht="26.25" hidden="1" thickBot="1">
      <c r="A1944" s="10" t="s">
        <v>913</v>
      </c>
      <c r="B1944" s="5"/>
      <c r="C1944" s="5">
        <v>11</v>
      </c>
      <c r="D1944" s="5">
        <v>2</v>
      </c>
      <c r="E1944" s="5" t="s">
        <v>914</v>
      </c>
      <c r="F1944" s="5">
        <v>0</v>
      </c>
      <c r="G1944" s="33"/>
      <c r="H1944" s="56"/>
      <c r="I1944" s="75"/>
      <c r="J1944" s="75"/>
      <c r="K1944" s="57"/>
    </row>
    <row r="1945" spans="1:11" s="45" customFormat="1" ht="39" hidden="1" thickBot="1">
      <c r="A1945" s="10" t="s">
        <v>613</v>
      </c>
      <c r="B1945" s="5"/>
      <c r="C1945" s="5">
        <v>11</v>
      </c>
      <c r="D1945" s="5">
        <v>2</v>
      </c>
      <c r="E1945" s="5" t="s">
        <v>914</v>
      </c>
      <c r="F1945" s="5">
        <v>21</v>
      </c>
      <c r="G1945" s="33"/>
      <c r="H1945" s="56"/>
      <c r="I1945" s="75"/>
      <c r="J1945" s="75"/>
      <c r="K1945" s="57"/>
    </row>
    <row r="1946" spans="1:11" s="45" customFormat="1" ht="39" hidden="1" thickBot="1">
      <c r="A1946" s="10" t="s">
        <v>614</v>
      </c>
      <c r="B1946" s="5"/>
      <c r="C1946" s="5">
        <v>11</v>
      </c>
      <c r="D1946" s="5">
        <v>2</v>
      </c>
      <c r="E1946" s="5" t="s">
        <v>914</v>
      </c>
      <c r="F1946" s="5">
        <v>99</v>
      </c>
      <c r="G1946" s="33"/>
      <c r="H1946" s="56"/>
      <c r="I1946" s="75"/>
      <c r="J1946" s="75"/>
      <c r="K1946" s="57"/>
    </row>
    <row r="1947" spans="1:11" s="45" customFormat="1" ht="39" hidden="1" thickBot="1">
      <c r="A1947" s="10" t="s">
        <v>388</v>
      </c>
      <c r="B1947" s="5"/>
      <c r="C1947" s="5">
        <v>11</v>
      </c>
      <c r="D1947" s="5">
        <v>2</v>
      </c>
      <c r="E1947" s="5" t="s">
        <v>241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389</v>
      </c>
      <c r="B1948" s="5"/>
      <c r="C1948" s="5">
        <v>11</v>
      </c>
      <c r="D1948" s="5">
        <v>2</v>
      </c>
      <c r="E1948" s="5" t="s">
        <v>241</v>
      </c>
      <c r="F1948" s="5">
        <v>69</v>
      </c>
      <c r="G1948" s="33"/>
      <c r="H1948" s="56"/>
      <c r="I1948" s="75"/>
      <c r="J1948" s="75"/>
      <c r="K1948" s="57"/>
    </row>
    <row r="1949" spans="1:11" s="45" customFormat="1" ht="26.25" hidden="1" thickBot="1">
      <c r="A1949" s="10" t="s">
        <v>705</v>
      </c>
      <c r="B1949" s="5"/>
      <c r="C1949" s="5">
        <v>11</v>
      </c>
      <c r="D1949" s="5">
        <v>2</v>
      </c>
      <c r="E1949" s="5" t="s">
        <v>702</v>
      </c>
      <c r="F1949" s="5">
        <v>0</v>
      </c>
      <c r="G1949" s="33"/>
      <c r="H1949" s="56"/>
      <c r="I1949" s="75"/>
      <c r="J1949" s="75"/>
      <c r="K1949" s="57"/>
    </row>
    <row r="1950" spans="1:11" s="45" customFormat="1" ht="26.25" hidden="1" thickBot="1">
      <c r="A1950" s="10" t="s">
        <v>815</v>
      </c>
      <c r="B1950" s="5"/>
      <c r="C1950" s="5">
        <v>11</v>
      </c>
      <c r="D1950" s="5">
        <v>2</v>
      </c>
      <c r="E1950" s="5" t="s">
        <v>816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52.5" hidden="1" thickBot="1">
      <c r="A1951" s="10" t="s">
        <v>133</v>
      </c>
      <c r="B1951" s="67"/>
      <c r="C1951" s="5">
        <v>11</v>
      </c>
      <c r="D1951" s="5">
        <v>2</v>
      </c>
      <c r="E1951" s="5" t="s">
        <v>816</v>
      </c>
      <c r="F1951" s="5">
        <v>20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615</v>
      </c>
      <c r="B1952" s="5"/>
      <c r="C1952" s="5">
        <v>11</v>
      </c>
      <c r="D1952" s="5">
        <v>2</v>
      </c>
      <c r="E1952" s="5" t="s">
        <v>616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13.5" hidden="1" thickBot="1">
      <c r="A1953" s="10" t="s">
        <v>617</v>
      </c>
      <c r="B1953" s="5"/>
      <c r="C1953" s="5">
        <v>11</v>
      </c>
      <c r="D1953" s="5">
        <v>2</v>
      </c>
      <c r="E1953" s="5" t="s">
        <v>618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13.5" hidden="1" thickBot="1">
      <c r="A1954" s="10" t="s">
        <v>619</v>
      </c>
      <c r="B1954" s="5"/>
      <c r="C1954" s="5">
        <v>11</v>
      </c>
      <c r="D1954" s="5">
        <v>2</v>
      </c>
      <c r="E1954" s="5" t="s">
        <v>618</v>
      </c>
      <c r="F1954" s="5">
        <v>10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620</v>
      </c>
      <c r="B1955" s="5"/>
      <c r="C1955" s="5">
        <v>11</v>
      </c>
      <c r="D1955" s="5">
        <v>2</v>
      </c>
      <c r="E1955" s="5" t="s">
        <v>124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619</v>
      </c>
      <c r="B1956" s="5"/>
      <c r="C1956" s="5">
        <v>11</v>
      </c>
      <c r="D1956" s="5">
        <v>2</v>
      </c>
      <c r="E1956" s="5" t="s">
        <v>124</v>
      </c>
      <c r="F1956" s="5">
        <v>10</v>
      </c>
      <c r="G1956" s="33"/>
      <c r="H1956" s="56"/>
      <c r="I1956" s="75"/>
      <c r="J1956" s="75"/>
      <c r="K1956" s="57"/>
    </row>
    <row r="1957" spans="1:11" s="45" customFormat="1" ht="39" hidden="1" thickBot="1">
      <c r="A1957" s="10" t="s">
        <v>110</v>
      </c>
      <c r="B1957" s="5"/>
      <c r="C1957" s="5">
        <v>11</v>
      </c>
      <c r="D1957" s="5">
        <v>2</v>
      </c>
      <c r="E1957" s="5" t="s">
        <v>111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619</v>
      </c>
      <c r="B1958" s="5"/>
      <c r="C1958" s="5">
        <v>11</v>
      </c>
      <c r="D1958" s="5">
        <v>2</v>
      </c>
      <c r="E1958" s="5" t="s">
        <v>111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39" hidden="1" thickBot="1">
      <c r="A1959" s="10" t="s">
        <v>621</v>
      </c>
      <c r="B1959" s="5"/>
      <c r="C1959" s="5">
        <v>11</v>
      </c>
      <c r="D1959" s="5">
        <v>2</v>
      </c>
      <c r="E1959" s="5" t="s">
        <v>126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126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26.25" hidden="1" thickBot="1">
      <c r="A1961" s="10" t="s">
        <v>622</v>
      </c>
      <c r="B1961" s="5"/>
      <c r="C1961" s="5">
        <v>11</v>
      </c>
      <c r="D1961" s="5">
        <v>2</v>
      </c>
      <c r="E1961" s="5" t="s">
        <v>114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623</v>
      </c>
      <c r="B1962" s="5"/>
      <c r="C1962" s="5">
        <v>11</v>
      </c>
      <c r="D1962" s="5">
        <v>2</v>
      </c>
      <c r="E1962" s="5" t="s">
        <v>116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52.5" hidden="1" thickBot="1">
      <c r="A1963" s="10" t="s">
        <v>133</v>
      </c>
      <c r="B1963" s="67"/>
      <c r="C1963" s="5">
        <v>11</v>
      </c>
      <c r="D1963" s="5">
        <v>2</v>
      </c>
      <c r="E1963" s="5" t="s">
        <v>116</v>
      </c>
      <c r="F1963" s="5">
        <v>20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289</v>
      </c>
      <c r="B1964" s="5"/>
      <c r="C1964" s="5">
        <v>11</v>
      </c>
      <c r="D1964" s="5">
        <v>2</v>
      </c>
      <c r="E1964" s="5" t="s">
        <v>290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291</v>
      </c>
      <c r="B1965" s="5"/>
      <c r="C1965" s="5">
        <v>11</v>
      </c>
      <c r="D1965" s="5">
        <v>2</v>
      </c>
      <c r="E1965" s="5" t="s">
        <v>292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13.5" hidden="1" thickBot="1">
      <c r="A1966" s="10" t="s">
        <v>619</v>
      </c>
      <c r="B1966" s="5"/>
      <c r="C1966" s="5">
        <v>11</v>
      </c>
      <c r="D1966" s="5">
        <v>2</v>
      </c>
      <c r="E1966" s="5" t="s">
        <v>292</v>
      </c>
      <c r="F1966" s="5">
        <v>10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753</v>
      </c>
      <c r="B1967" s="5"/>
      <c r="C1967" s="5">
        <v>11</v>
      </c>
      <c r="D1967" s="5">
        <v>2</v>
      </c>
      <c r="E1967" s="5" t="s">
        <v>294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13.5" hidden="1" thickBot="1">
      <c r="A1968" s="10" t="s">
        <v>619</v>
      </c>
      <c r="B1968" s="5"/>
      <c r="C1968" s="5">
        <v>11</v>
      </c>
      <c r="D1968" s="5">
        <v>2</v>
      </c>
      <c r="E1968" s="5" t="s">
        <v>294</v>
      </c>
      <c r="F1968" s="5">
        <v>10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981</v>
      </c>
      <c r="B1969" s="5"/>
      <c r="C1969" s="5">
        <v>11</v>
      </c>
      <c r="D1969" s="5">
        <v>2</v>
      </c>
      <c r="E1969" s="5" t="s">
        <v>982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52.5" hidden="1" thickBot="1">
      <c r="A1970" s="10" t="s">
        <v>988</v>
      </c>
      <c r="B1970" s="5"/>
      <c r="C1970" s="5">
        <v>11</v>
      </c>
      <c r="D1970" s="5">
        <v>2</v>
      </c>
      <c r="E1970" s="5" t="s">
        <v>989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989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31</v>
      </c>
      <c r="B1972" s="5"/>
      <c r="C1972" s="5">
        <v>11</v>
      </c>
      <c r="D1972" s="5">
        <v>2</v>
      </c>
      <c r="E1972" s="5" t="s">
        <v>38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41</v>
      </c>
      <c r="B1973" s="5"/>
      <c r="C1973" s="5">
        <v>11</v>
      </c>
      <c r="D1973" s="5">
        <v>2</v>
      </c>
      <c r="E1973" s="5" t="s">
        <v>42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43</v>
      </c>
      <c r="B1974" s="5"/>
      <c r="C1974" s="5">
        <v>11</v>
      </c>
      <c r="D1974" s="5">
        <v>2</v>
      </c>
      <c r="E1974" s="5" t="s">
        <v>44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619</v>
      </c>
      <c r="B1975" s="5"/>
      <c r="C1975" s="5">
        <v>11</v>
      </c>
      <c r="D1975" s="5">
        <v>2</v>
      </c>
      <c r="E1975" s="5" t="s">
        <v>44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26.25" hidden="1" thickBot="1">
      <c r="A1976" s="10" t="s">
        <v>46</v>
      </c>
      <c r="B1976" s="5"/>
      <c r="C1976" s="5">
        <v>11</v>
      </c>
      <c r="D1976" s="5">
        <v>2</v>
      </c>
      <c r="E1976" s="5" t="s">
        <v>47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619</v>
      </c>
      <c r="B1977" s="5"/>
      <c r="C1977" s="5">
        <v>11</v>
      </c>
      <c r="D1977" s="5">
        <v>2</v>
      </c>
      <c r="E1977" s="5" t="s">
        <v>624</v>
      </c>
      <c r="F1977" s="5">
        <v>10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51</v>
      </c>
      <c r="B1978" s="5"/>
      <c r="C1978" s="5">
        <v>11</v>
      </c>
      <c r="D1978" s="5">
        <v>2</v>
      </c>
      <c r="E1978" s="5" t="s">
        <v>52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57</v>
      </c>
      <c r="B1979" s="5"/>
      <c r="C1979" s="5">
        <v>11</v>
      </c>
      <c r="D1979" s="5">
        <v>2</v>
      </c>
      <c r="E1979" s="5" t="s">
        <v>58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59</v>
      </c>
      <c r="B1980" s="4"/>
      <c r="C1980" s="5">
        <v>11</v>
      </c>
      <c r="D1980" s="5">
        <v>2</v>
      </c>
      <c r="E1980" s="5" t="s">
        <v>60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52.5" hidden="1" thickBot="1">
      <c r="A1981" s="10" t="s">
        <v>133</v>
      </c>
      <c r="B1981" s="67"/>
      <c r="C1981" s="5">
        <v>11</v>
      </c>
      <c r="D1981" s="5">
        <v>2</v>
      </c>
      <c r="E1981" s="5" t="s">
        <v>60</v>
      </c>
      <c r="F1981" s="5">
        <v>20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93</v>
      </c>
      <c r="B1982" s="5"/>
      <c r="C1982" s="5">
        <v>11</v>
      </c>
      <c r="D1982" s="5">
        <v>2</v>
      </c>
      <c r="E1982" s="5" t="s">
        <v>94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39" hidden="1" thickBot="1">
      <c r="A1983" s="10" t="s">
        <v>95</v>
      </c>
      <c r="B1983" s="5"/>
      <c r="C1983" s="5">
        <v>11</v>
      </c>
      <c r="D1983" s="5">
        <v>2</v>
      </c>
      <c r="E1983" s="5" t="s">
        <v>96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619</v>
      </c>
      <c r="B1984" s="5"/>
      <c r="C1984" s="5">
        <v>11</v>
      </c>
      <c r="D1984" s="5">
        <v>2</v>
      </c>
      <c r="E1984" s="5" t="s">
        <v>96</v>
      </c>
      <c r="F1984" s="5">
        <v>10</v>
      </c>
      <c r="G1984" s="33"/>
      <c r="H1984" s="56"/>
      <c r="I1984" s="75"/>
      <c r="J1984" s="75"/>
      <c r="K1984" s="57"/>
    </row>
    <row r="1985" spans="1:11" s="45" customFormat="1" ht="65.25" hidden="1" thickBot="1">
      <c r="A1985" s="10" t="s">
        <v>879</v>
      </c>
      <c r="B1985" s="5"/>
      <c r="C1985" s="5">
        <v>11</v>
      </c>
      <c r="D1985" s="5">
        <v>2</v>
      </c>
      <c r="E1985" s="5" t="s">
        <v>880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65.25" hidden="1" thickBot="1">
      <c r="A1986" s="10" t="s">
        <v>879</v>
      </c>
      <c r="B1986" s="5"/>
      <c r="C1986" s="5">
        <v>11</v>
      </c>
      <c r="D1986" s="5">
        <v>2</v>
      </c>
      <c r="E1986" s="5" t="s">
        <v>881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881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26.25" hidden="1" thickBot="1">
      <c r="A1988" s="10" t="s">
        <v>819</v>
      </c>
      <c r="B1988" s="5"/>
      <c r="C1988" s="5">
        <v>11</v>
      </c>
      <c r="D1988" s="5">
        <v>2</v>
      </c>
      <c r="E1988" s="5" t="s">
        <v>820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13.5" hidden="1" thickBot="1">
      <c r="A1989" s="10" t="s">
        <v>823</v>
      </c>
      <c r="B1989" s="5"/>
      <c r="C1989" s="5">
        <v>11</v>
      </c>
      <c r="D1989" s="5">
        <v>2</v>
      </c>
      <c r="E1989" s="5" t="s">
        <v>824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4"/>
      <c r="C1990" s="5">
        <v>11</v>
      </c>
      <c r="D1990" s="5">
        <v>2</v>
      </c>
      <c r="E1990" s="5" t="s">
        <v>824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902</v>
      </c>
      <c r="B1991" s="5"/>
      <c r="C1991" s="5">
        <v>11</v>
      </c>
      <c r="D1991" s="5">
        <v>2</v>
      </c>
      <c r="E1991" s="5" t="s">
        <v>903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39" hidden="1" thickBot="1">
      <c r="A1992" s="10" t="s">
        <v>147</v>
      </c>
      <c r="B1992" s="5"/>
      <c r="C1992" s="5">
        <v>11</v>
      </c>
      <c r="D1992" s="5">
        <v>2</v>
      </c>
      <c r="E1992" s="5" t="s">
        <v>148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5"/>
      <c r="C1993" s="5">
        <v>11</v>
      </c>
      <c r="D1993" s="5">
        <v>2</v>
      </c>
      <c r="E1993" s="5" t="s">
        <v>148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42" hidden="1" thickBot="1">
      <c r="A1994" s="10" t="s">
        <v>999</v>
      </c>
      <c r="B1994" s="5"/>
      <c r="C1994" s="5">
        <v>11</v>
      </c>
      <c r="D1994" s="5">
        <v>2</v>
      </c>
      <c r="E1994" s="5" t="s">
        <v>825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619</v>
      </c>
      <c r="B1995" s="5"/>
      <c r="C1995" s="5">
        <v>11</v>
      </c>
      <c r="D1995" s="5">
        <v>2</v>
      </c>
      <c r="E1995" s="5" t="s">
        <v>825</v>
      </c>
      <c r="F1995" s="5">
        <v>10</v>
      </c>
      <c r="G1995" s="33"/>
      <c r="H1995" s="56"/>
      <c r="I1995" s="75"/>
      <c r="J1995" s="75"/>
      <c r="K1995" s="57"/>
    </row>
    <row r="1996" spans="1:11" s="45" customFormat="1" ht="52.5" hidden="1" thickBot="1">
      <c r="A1996" s="10" t="s">
        <v>29</v>
      </c>
      <c r="B1996" s="5"/>
      <c r="C1996" s="5">
        <v>11</v>
      </c>
      <c r="D1996" s="5">
        <v>2</v>
      </c>
      <c r="E1996" s="5" t="s">
        <v>30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619</v>
      </c>
      <c r="B1997" s="5"/>
      <c r="C1997" s="5">
        <v>11</v>
      </c>
      <c r="D1997" s="5">
        <v>2</v>
      </c>
      <c r="E1997" s="5" t="s">
        <v>30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52.5" hidden="1" thickBot="1">
      <c r="A1998" s="10" t="s">
        <v>98</v>
      </c>
      <c r="B1998" s="5"/>
      <c r="C1998" s="5">
        <v>11</v>
      </c>
      <c r="D1998" s="5">
        <v>2</v>
      </c>
      <c r="E1998" s="5" t="s">
        <v>99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99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39" hidden="1" thickBot="1">
      <c r="A2000" s="10" t="s">
        <v>413</v>
      </c>
      <c r="B2000" s="5"/>
      <c r="C2000" s="5">
        <v>11</v>
      </c>
      <c r="D2000" s="5">
        <v>2</v>
      </c>
      <c r="E2000" s="5" t="s">
        <v>414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414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589</v>
      </c>
      <c r="B2002" s="5"/>
      <c r="C2002" s="5">
        <v>11</v>
      </c>
      <c r="D2002" s="5">
        <v>2</v>
      </c>
      <c r="E2002" s="5" t="s">
        <v>625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52.5" hidden="1" thickBot="1">
      <c r="A2003" s="10" t="s">
        <v>626</v>
      </c>
      <c r="B2003" s="5"/>
      <c r="C2003" s="5">
        <v>11</v>
      </c>
      <c r="D2003" s="5">
        <v>2</v>
      </c>
      <c r="E2003" s="5" t="s">
        <v>627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4"/>
      <c r="C2004" s="5">
        <v>11</v>
      </c>
      <c r="D2004" s="5">
        <v>2</v>
      </c>
      <c r="E2004" s="5" t="s">
        <v>627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39" hidden="1" thickBot="1">
      <c r="A2005" s="10" t="s">
        <v>628</v>
      </c>
      <c r="B2005" s="5"/>
      <c r="C2005" s="5">
        <v>11</v>
      </c>
      <c r="D2005" s="5">
        <v>2</v>
      </c>
      <c r="E2005" s="5" t="s">
        <v>629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630</v>
      </c>
      <c r="B2006" s="5"/>
      <c r="C2006" s="5">
        <v>11</v>
      </c>
      <c r="D2006" s="5">
        <v>2</v>
      </c>
      <c r="E2006" s="5" t="s">
        <v>629</v>
      </c>
      <c r="F2006" s="5">
        <v>502</v>
      </c>
      <c r="G2006" s="33"/>
      <c r="H2006" s="56"/>
      <c r="I2006" s="75"/>
      <c r="J2006" s="75"/>
      <c r="K2006" s="57"/>
    </row>
    <row r="2007" spans="1:11" s="45" customFormat="1" ht="39" hidden="1" thickBot="1">
      <c r="A2007" s="10" t="s">
        <v>631</v>
      </c>
      <c r="B2007" s="5"/>
      <c r="C2007" s="5">
        <v>11</v>
      </c>
      <c r="D2007" s="9" t="s">
        <v>363</v>
      </c>
      <c r="E2007" s="5" t="s">
        <v>632</v>
      </c>
      <c r="F2007" s="9" t="s">
        <v>373</v>
      </c>
      <c r="G2007" s="33">
        <f>G2008</f>
        <v>0</v>
      </c>
      <c r="H2007" s="56"/>
      <c r="I2007" s="75"/>
      <c r="J2007" s="75"/>
      <c r="K2007" s="57"/>
    </row>
    <row r="2008" spans="1:11" s="45" customFormat="1" ht="13.5" hidden="1" thickBot="1">
      <c r="A2008" s="10" t="s">
        <v>630</v>
      </c>
      <c r="B2008" s="5"/>
      <c r="C2008" s="5">
        <v>11</v>
      </c>
      <c r="D2008" s="9" t="s">
        <v>363</v>
      </c>
      <c r="E2008" s="5" t="s">
        <v>632</v>
      </c>
      <c r="F2008" s="5">
        <v>502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826</v>
      </c>
      <c r="B2009" s="5"/>
      <c r="C2009" s="5">
        <v>11</v>
      </c>
      <c r="D2009" s="9" t="s">
        <v>363</v>
      </c>
      <c r="E2009" s="5" t="s">
        <v>827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619</v>
      </c>
      <c r="B2010" s="5"/>
      <c r="C2010" s="5">
        <v>11</v>
      </c>
      <c r="D2010" s="9" t="s">
        <v>363</v>
      </c>
      <c r="E2010" s="5" t="s">
        <v>827</v>
      </c>
      <c r="F2010" s="5">
        <v>10</v>
      </c>
      <c r="G2010" s="33"/>
      <c r="H2010" s="56"/>
      <c r="I2010" s="75"/>
      <c r="J2010" s="75"/>
      <c r="K2010" s="57"/>
    </row>
    <row r="2011" spans="1:11" s="45" customFormat="1" ht="52.5" hidden="1" thickBot="1">
      <c r="A2011" s="10" t="s">
        <v>133</v>
      </c>
      <c r="B2011" s="67"/>
      <c r="C2011" s="5">
        <v>11</v>
      </c>
      <c r="D2011" s="5">
        <v>2</v>
      </c>
      <c r="E2011" s="5" t="s">
        <v>827</v>
      </c>
      <c r="F2011" s="5">
        <v>20</v>
      </c>
      <c r="G2011" s="33"/>
      <c r="H2011" s="56"/>
      <c r="I2011" s="75"/>
      <c r="J2011" s="75"/>
      <c r="K2011" s="57"/>
    </row>
    <row r="2012" spans="1:11" s="45" customFormat="1" ht="39" hidden="1" thickBot="1">
      <c r="A2012" s="10" t="s">
        <v>100</v>
      </c>
      <c r="B2012" s="7"/>
      <c r="C2012" s="5">
        <v>11</v>
      </c>
      <c r="D2012" s="5">
        <v>2</v>
      </c>
      <c r="E2012" s="5" t="s">
        <v>101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102</v>
      </c>
      <c r="B2013" s="7"/>
      <c r="C2013" s="5">
        <v>11</v>
      </c>
      <c r="D2013" s="5">
        <v>2</v>
      </c>
      <c r="E2013" s="5" t="s">
        <v>103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619</v>
      </c>
      <c r="B2014" s="4"/>
      <c r="C2014" s="5">
        <v>11</v>
      </c>
      <c r="D2014" s="5">
        <v>2</v>
      </c>
      <c r="E2014" s="5" t="s">
        <v>103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26.25" hidden="1" thickBot="1">
      <c r="A2015" s="13" t="s">
        <v>633</v>
      </c>
      <c r="B2015" s="7"/>
      <c r="C2015" s="7">
        <v>11</v>
      </c>
      <c r="D2015" s="7">
        <v>3</v>
      </c>
      <c r="E2015" s="7" t="s">
        <v>691</v>
      </c>
      <c r="F2015" s="7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783</v>
      </c>
      <c r="B2016" s="5"/>
      <c r="C2016" s="5">
        <v>11</v>
      </c>
      <c r="D2016" s="5">
        <v>3</v>
      </c>
      <c r="E2016" s="5" t="s">
        <v>784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26.25" hidden="1" thickBot="1">
      <c r="A2017" s="10" t="s">
        <v>832</v>
      </c>
      <c r="B2017" s="7"/>
      <c r="C2017" s="5">
        <v>11</v>
      </c>
      <c r="D2017" s="5">
        <v>3</v>
      </c>
      <c r="E2017" s="5" t="s">
        <v>833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634</v>
      </c>
      <c r="B2018" s="7"/>
      <c r="C2018" s="5">
        <v>11</v>
      </c>
      <c r="D2018" s="5">
        <v>3</v>
      </c>
      <c r="E2018" s="5" t="s">
        <v>833</v>
      </c>
      <c r="F2018" s="5">
        <v>9</v>
      </c>
      <c r="G2018" s="33"/>
      <c r="H2018" s="56"/>
      <c r="I2018" s="75"/>
      <c r="J2018" s="75"/>
      <c r="K2018" s="57"/>
    </row>
    <row r="2019" spans="1:11" s="45" customFormat="1" ht="117" hidden="1" thickBot="1">
      <c r="A2019" s="10" t="s">
        <v>876</v>
      </c>
      <c r="B2019" s="5"/>
      <c r="C2019" s="5">
        <v>11</v>
      </c>
      <c r="D2019" s="5">
        <v>3</v>
      </c>
      <c r="E2019" s="5" t="s">
        <v>877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634</v>
      </c>
      <c r="B2020" s="5"/>
      <c r="C2020" s="5">
        <v>11</v>
      </c>
      <c r="D2020" s="5">
        <v>3</v>
      </c>
      <c r="E2020" s="5" t="s">
        <v>877</v>
      </c>
      <c r="F2020" s="5">
        <v>9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791</v>
      </c>
      <c r="B2021" s="5"/>
      <c r="C2021" s="5">
        <v>11</v>
      </c>
      <c r="D2021" s="5">
        <v>3</v>
      </c>
      <c r="E2021" s="5" t="s">
        <v>792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634</v>
      </c>
      <c r="B2022" s="4"/>
      <c r="C2022" s="5">
        <v>11</v>
      </c>
      <c r="D2022" s="5">
        <v>3</v>
      </c>
      <c r="E2022" s="5" t="s">
        <v>792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39" hidden="1" thickBot="1">
      <c r="A2023" s="10" t="s">
        <v>690</v>
      </c>
      <c r="B2023" s="5"/>
      <c r="C2023" s="5">
        <v>11</v>
      </c>
      <c r="D2023" s="5">
        <v>3</v>
      </c>
      <c r="E2023" s="5" t="s">
        <v>699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5"/>
      <c r="C2024" s="5">
        <v>11</v>
      </c>
      <c r="D2024" s="5">
        <v>3</v>
      </c>
      <c r="E2024" s="5" t="s">
        <v>699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922</v>
      </c>
      <c r="B2025" s="5"/>
      <c r="C2025" s="5">
        <v>11</v>
      </c>
      <c r="D2025" s="5">
        <v>3</v>
      </c>
      <c r="E2025" s="5" t="s">
        <v>923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0.5" hidden="1" thickBot="1">
      <c r="A2026" s="10" t="s">
        <v>635</v>
      </c>
      <c r="B2026" s="5"/>
      <c r="C2026" s="5">
        <v>11</v>
      </c>
      <c r="D2026" s="5">
        <v>3</v>
      </c>
      <c r="E2026" s="5" t="s">
        <v>925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925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04.25" hidden="1" thickBot="1">
      <c r="A2028" s="10" t="s">
        <v>636</v>
      </c>
      <c r="B2028" s="5"/>
      <c r="C2028" s="5">
        <v>11</v>
      </c>
      <c r="D2028" s="5">
        <v>3</v>
      </c>
      <c r="E2028" s="5" t="s">
        <v>927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634</v>
      </c>
      <c r="B2029" s="5"/>
      <c r="C2029" s="5">
        <v>11</v>
      </c>
      <c r="D2029" s="5">
        <v>3</v>
      </c>
      <c r="E2029" s="5" t="s">
        <v>927</v>
      </c>
      <c r="F2029" s="5">
        <v>9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637</v>
      </c>
      <c r="B2030" s="5"/>
      <c r="C2030" s="5">
        <v>11</v>
      </c>
      <c r="D2030" s="5">
        <v>3</v>
      </c>
      <c r="E2030" s="5" t="s">
        <v>931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634</v>
      </c>
      <c r="B2031" s="5"/>
      <c r="C2031" s="5">
        <v>11</v>
      </c>
      <c r="D2031" s="5">
        <v>3</v>
      </c>
      <c r="E2031" s="5" t="s">
        <v>931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1007</v>
      </c>
      <c r="B2032" s="5"/>
      <c r="C2032" s="5">
        <v>11</v>
      </c>
      <c r="D2032" s="5">
        <v>3</v>
      </c>
      <c r="E2032" s="5" t="s">
        <v>932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932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26.25" hidden="1" thickBot="1">
      <c r="A2034" s="10" t="s">
        <v>638</v>
      </c>
      <c r="B2034" s="5"/>
      <c r="C2034" s="5">
        <v>11</v>
      </c>
      <c r="D2034" s="5">
        <v>3</v>
      </c>
      <c r="E2034" s="5" t="s">
        <v>934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934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1008</v>
      </c>
      <c r="B2036" s="5"/>
      <c r="C2036" s="5">
        <v>11</v>
      </c>
      <c r="D2036" s="5">
        <v>3</v>
      </c>
      <c r="E2036" s="5" t="s">
        <v>935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935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639</v>
      </c>
      <c r="B2038" s="5"/>
      <c r="C2038" s="5">
        <v>11</v>
      </c>
      <c r="D2038" s="5">
        <v>3</v>
      </c>
      <c r="E2038" s="5" t="s">
        <v>937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937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39" hidden="1" thickBot="1">
      <c r="A2040" s="10" t="s">
        <v>640</v>
      </c>
      <c r="B2040" s="5"/>
      <c r="C2040" s="5">
        <v>11</v>
      </c>
      <c r="D2040" s="5">
        <v>3</v>
      </c>
      <c r="E2040" s="5" t="s">
        <v>641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939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26.25" hidden="1" thickBot="1">
      <c r="A2042" s="11" t="s">
        <v>642</v>
      </c>
      <c r="B2042" s="5"/>
      <c r="C2042" s="5">
        <v>11</v>
      </c>
      <c r="D2042" s="5">
        <v>3</v>
      </c>
      <c r="E2042" s="5" t="s">
        <v>941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941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1" t="s">
        <v>643</v>
      </c>
      <c r="B2044" s="5"/>
      <c r="C2044" s="5">
        <v>11</v>
      </c>
      <c r="D2044" s="5">
        <v>3</v>
      </c>
      <c r="E2044" s="5" t="s">
        <v>943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943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130.5" hidden="1" thickBot="1">
      <c r="A2046" s="10" t="s">
        <v>644</v>
      </c>
      <c r="B2046" s="5"/>
      <c r="C2046" s="5">
        <v>11</v>
      </c>
      <c r="D2046" s="5">
        <v>3</v>
      </c>
      <c r="E2046" s="5" t="s">
        <v>945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945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0.5" hidden="1" thickBot="1">
      <c r="A2048" s="10" t="s">
        <v>645</v>
      </c>
      <c r="B2048" s="5"/>
      <c r="C2048" s="5">
        <v>11</v>
      </c>
      <c r="D2048" s="5">
        <v>3</v>
      </c>
      <c r="E2048" s="5" t="s">
        <v>947</v>
      </c>
      <c r="F2048" s="5">
        <v>356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947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959</v>
      </c>
      <c r="B2050" s="5"/>
      <c r="C2050" s="5">
        <v>11</v>
      </c>
      <c r="D2050" s="5">
        <v>3</v>
      </c>
      <c r="E2050" s="5" t="s">
        <v>960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26.25" hidden="1" thickBot="1">
      <c r="A2051" s="10" t="s">
        <v>961</v>
      </c>
      <c r="B2051" s="5"/>
      <c r="C2051" s="5">
        <v>11</v>
      </c>
      <c r="D2051" s="5">
        <v>3</v>
      </c>
      <c r="E2051" s="5" t="s">
        <v>962</v>
      </c>
      <c r="F2051" s="5">
        <v>0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962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969</v>
      </c>
      <c r="B2053" s="5"/>
      <c r="C2053" s="5">
        <v>11</v>
      </c>
      <c r="D2053" s="5">
        <v>3</v>
      </c>
      <c r="E2053" s="5" t="s">
        <v>970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975</v>
      </c>
      <c r="B2054" s="5"/>
      <c r="C2054" s="5">
        <v>11</v>
      </c>
      <c r="D2054" s="5">
        <v>3</v>
      </c>
      <c r="E2054" s="5" t="s">
        <v>976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976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981</v>
      </c>
      <c r="B2056" s="5"/>
      <c r="C2056" s="5">
        <v>11</v>
      </c>
      <c r="D2056" s="5">
        <v>3</v>
      </c>
      <c r="E2056" s="5" t="s">
        <v>982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990</v>
      </c>
      <c r="B2057" s="5"/>
      <c r="C2057" s="5">
        <v>11</v>
      </c>
      <c r="D2057" s="5">
        <v>3</v>
      </c>
      <c r="E2057" s="5" t="s">
        <v>991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991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0</v>
      </c>
      <c r="B2059" s="5"/>
      <c r="C2059" s="5">
        <v>11</v>
      </c>
      <c r="D2059" s="5">
        <v>3</v>
      </c>
      <c r="E2059" s="5" t="s">
        <v>1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2</v>
      </c>
      <c r="B2060" s="5"/>
      <c r="C2060" s="5">
        <v>11</v>
      </c>
      <c r="D2060" s="5">
        <v>3</v>
      </c>
      <c r="E2060" s="5" t="s">
        <v>3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3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26.25" hidden="1" thickBot="1">
      <c r="A2062" s="10" t="s">
        <v>228</v>
      </c>
      <c r="B2062" s="5"/>
      <c r="C2062" s="5">
        <v>11</v>
      </c>
      <c r="D2062" s="5">
        <v>3</v>
      </c>
      <c r="E2062" s="5" t="s">
        <v>229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233</v>
      </c>
      <c r="B2063" s="5"/>
      <c r="C2063" s="5">
        <v>11</v>
      </c>
      <c r="D2063" s="5">
        <v>3</v>
      </c>
      <c r="E2063" s="5" t="s">
        <v>234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234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204</v>
      </c>
      <c r="B2065" s="5"/>
      <c r="C2065" s="5">
        <v>11</v>
      </c>
      <c r="D2065" s="5">
        <v>3</v>
      </c>
      <c r="E2065" s="5" t="s">
        <v>205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247</v>
      </c>
      <c r="B2066" s="5"/>
      <c r="C2066" s="5">
        <v>11</v>
      </c>
      <c r="D2066" s="5">
        <v>3</v>
      </c>
      <c r="E2066" s="5" t="s">
        <v>221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221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507</v>
      </c>
      <c r="B2068" s="5"/>
      <c r="C2068" s="5">
        <v>11</v>
      </c>
      <c r="D2068" s="5">
        <v>3</v>
      </c>
      <c r="E2068" s="5" t="s">
        <v>508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39" hidden="1" thickBot="1">
      <c r="A2069" s="10" t="s">
        <v>554</v>
      </c>
      <c r="B2069" s="5"/>
      <c r="C2069" s="5">
        <v>11</v>
      </c>
      <c r="D2069" s="5">
        <v>3</v>
      </c>
      <c r="E2069" s="5" t="s">
        <v>555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555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39" hidden="1" thickBot="1">
      <c r="A2071" s="10" t="s">
        <v>513</v>
      </c>
      <c r="B2071" s="5"/>
      <c r="C2071" s="5">
        <v>11</v>
      </c>
      <c r="D2071" s="5">
        <v>3</v>
      </c>
      <c r="E2071" s="5" t="s">
        <v>514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634</v>
      </c>
      <c r="B2072" s="5"/>
      <c r="C2072" s="5">
        <v>11</v>
      </c>
      <c r="D2072" s="5">
        <v>3</v>
      </c>
      <c r="E2072" s="5" t="s">
        <v>514</v>
      </c>
      <c r="F2072" s="5">
        <v>9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517</v>
      </c>
      <c r="B2073" s="5"/>
      <c r="C2073" s="5">
        <v>11</v>
      </c>
      <c r="D2073" s="5">
        <v>3</v>
      </c>
      <c r="E2073" s="5" t="s">
        <v>518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634</v>
      </c>
      <c r="B2074" s="5"/>
      <c r="C2074" s="5">
        <v>11</v>
      </c>
      <c r="D2074" s="5">
        <v>3</v>
      </c>
      <c r="E2074" s="5" t="s">
        <v>518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519</v>
      </c>
      <c r="B2075" s="5"/>
      <c r="C2075" s="5">
        <v>11</v>
      </c>
      <c r="D2075" s="5">
        <v>3</v>
      </c>
      <c r="E2075" s="5" t="s">
        <v>520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520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26.25" hidden="1" thickBot="1">
      <c r="A2077" s="10" t="s">
        <v>521</v>
      </c>
      <c r="B2077" s="5"/>
      <c r="C2077" s="5">
        <v>11</v>
      </c>
      <c r="D2077" s="5">
        <v>3</v>
      </c>
      <c r="E2077" s="5" t="s">
        <v>522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522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501</v>
      </c>
      <c r="B2079" s="5"/>
      <c r="C2079" s="5">
        <v>11</v>
      </c>
      <c r="D2079" s="5">
        <v>3</v>
      </c>
      <c r="E2079" s="5" t="s">
        <v>527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527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130.5" hidden="1" thickBot="1">
      <c r="A2081" s="12" t="s">
        <v>528</v>
      </c>
      <c r="B2081" s="5"/>
      <c r="C2081" s="5">
        <v>11</v>
      </c>
      <c r="D2081" s="5">
        <v>3</v>
      </c>
      <c r="E2081" s="5" t="s">
        <v>529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529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52.5" hidden="1" thickBot="1">
      <c r="A2083" s="10" t="s">
        <v>530</v>
      </c>
      <c r="B2083" s="5"/>
      <c r="C2083" s="5">
        <v>11</v>
      </c>
      <c r="D2083" s="5">
        <v>3</v>
      </c>
      <c r="E2083" s="5" t="s">
        <v>531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531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39" hidden="1" thickBot="1">
      <c r="A2085" s="10" t="s">
        <v>532</v>
      </c>
      <c r="B2085" s="5"/>
      <c r="C2085" s="5">
        <v>11</v>
      </c>
      <c r="D2085" s="5">
        <v>3</v>
      </c>
      <c r="E2085" s="5" t="s">
        <v>533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533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39" hidden="1" thickBot="1">
      <c r="A2087" s="10" t="s">
        <v>534</v>
      </c>
      <c r="B2087" s="5"/>
      <c r="C2087" s="5">
        <v>11</v>
      </c>
      <c r="D2087" s="5">
        <v>3</v>
      </c>
      <c r="E2087" s="5" t="s">
        <v>535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535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536</v>
      </c>
      <c r="B2089" s="5"/>
      <c r="C2089" s="5">
        <v>11</v>
      </c>
      <c r="D2089" s="5">
        <v>3</v>
      </c>
      <c r="E2089" s="5" t="s">
        <v>537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537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26.25" hidden="1" thickBot="1">
      <c r="A2091" s="10" t="s">
        <v>538</v>
      </c>
      <c r="B2091" s="5"/>
      <c r="C2091" s="5">
        <v>11</v>
      </c>
      <c r="D2091" s="5">
        <v>3</v>
      </c>
      <c r="E2091" s="5" t="s">
        <v>539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539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540</v>
      </c>
      <c r="B2093" s="5"/>
      <c r="C2093" s="5">
        <v>11</v>
      </c>
      <c r="D2093" s="5">
        <v>3</v>
      </c>
      <c r="E2093" s="5" t="s">
        <v>541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541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542</v>
      </c>
      <c r="B2095" s="5"/>
      <c r="C2095" s="5">
        <v>11</v>
      </c>
      <c r="D2095" s="5">
        <v>3</v>
      </c>
      <c r="E2095" s="5" t="s">
        <v>543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543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26.25" hidden="1" thickBot="1">
      <c r="A2097" s="10" t="s">
        <v>544</v>
      </c>
      <c r="B2097" s="5"/>
      <c r="C2097" s="5">
        <v>11</v>
      </c>
      <c r="D2097" s="5">
        <v>3</v>
      </c>
      <c r="E2097" s="5" t="s">
        <v>545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546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885</v>
      </c>
      <c r="B2099" s="5"/>
      <c r="C2099" s="5">
        <v>11</v>
      </c>
      <c r="D2099" s="5">
        <v>3</v>
      </c>
      <c r="E2099" s="5" t="s">
        <v>886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39" hidden="1" thickBot="1">
      <c r="A2100" s="10" t="s">
        <v>887</v>
      </c>
      <c r="B2100" s="5"/>
      <c r="C2100" s="5">
        <v>11</v>
      </c>
      <c r="D2100" s="5">
        <v>3</v>
      </c>
      <c r="E2100" s="5" t="s">
        <v>888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888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556</v>
      </c>
      <c r="B2102" s="5"/>
      <c r="C2102" s="5">
        <v>11</v>
      </c>
      <c r="D2102" s="5">
        <v>3</v>
      </c>
      <c r="E2102" s="5" t="s">
        <v>557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561</v>
      </c>
      <c r="B2103" s="5"/>
      <c r="C2103" s="5">
        <v>11</v>
      </c>
      <c r="D2103" s="5">
        <v>3</v>
      </c>
      <c r="E2103" s="5" t="s">
        <v>562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563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902</v>
      </c>
      <c r="B2105" s="5"/>
      <c r="C2105" s="5">
        <v>11</v>
      </c>
      <c r="D2105" s="5">
        <v>3</v>
      </c>
      <c r="E2105" s="5" t="s">
        <v>903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191</v>
      </c>
      <c r="B2106" s="5"/>
      <c r="C2106" s="5">
        <v>11</v>
      </c>
      <c r="D2106" s="5">
        <v>3</v>
      </c>
      <c r="E2106" s="5" t="s">
        <v>192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192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65.25" hidden="1" thickBot="1">
      <c r="A2108" s="10" t="s">
        <v>567</v>
      </c>
      <c r="B2108" s="5"/>
      <c r="C2108" s="5">
        <v>11</v>
      </c>
      <c r="D2108" s="5">
        <v>3</v>
      </c>
      <c r="E2108" s="5" t="s">
        <v>568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634</v>
      </c>
      <c r="B2109" s="5"/>
      <c r="C2109" s="5">
        <v>11</v>
      </c>
      <c r="D2109" s="5">
        <v>3</v>
      </c>
      <c r="E2109" s="5" t="s">
        <v>568</v>
      </c>
      <c r="F2109" s="5">
        <v>9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193</v>
      </c>
      <c r="B2110" s="5"/>
      <c r="C2110" s="5">
        <v>11</v>
      </c>
      <c r="D2110" s="5">
        <v>3</v>
      </c>
      <c r="E2110" s="5" t="s">
        <v>194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634</v>
      </c>
      <c r="B2111" s="5"/>
      <c r="C2111" s="5">
        <v>11</v>
      </c>
      <c r="D2111" s="5">
        <v>3</v>
      </c>
      <c r="E2111" s="5" t="s">
        <v>194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26.25" hidden="1" thickBot="1">
      <c r="A2112" s="10" t="s">
        <v>195</v>
      </c>
      <c r="B2112" s="5"/>
      <c r="C2112" s="5">
        <v>11</v>
      </c>
      <c r="D2112" s="5">
        <v>3</v>
      </c>
      <c r="E2112" s="5" t="s">
        <v>196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196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26.25" hidden="1" thickBot="1">
      <c r="A2114" s="10" t="s">
        <v>569</v>
      </c>
      <c r="B2114" s="5"/>
      <c r="C2114" s="5">
        <v>11</v>
      </c>
      <c r="D2114" s="5">
        <v>3</v>
      </c>
      <c r="E2114" s="5" t="s">
        <v>570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570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589</v>
      </c>
      <c r="B2116" s="5"/>
      <c r="C2116" s="5">
        <v>11</v>
      </c>
      <c r="D2116" s="5">
        <v>3</v>
      </c>
      <c r="E2116" s="5" t="s">
        <v>625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52.5" hidden="1" thickBot="1">
      <c r="A2117" s="10" t="s">
        <v>646</v>
      </c>
      <c r="B2117" s="5"/>
      <c r="C2117" s="5">
        <v>11</v>
      </c>
      <c r="D2117" s="5">
        <v>3</v>
      </c>
      <c r="E2117" s="5" t="s">
        <v>647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647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5" customHeight="1" hidden="1">
      <c r="A2119" s="13" t="s">
        <v>648</v>
      </c>
      <c r="B2119" s="7"/>
      <c r="C2119" s="7">
        <v>11</v>
      </c>
      <c r="D2119" s="8" t="s">
        <v>364</v>
      </c>
      <c r="E2119" s="7" t="s">
        <v>835</v>
      </c>
      <c r="F2119" s="8" t="s">
        <v>373</v>
      </c>
      <c r="G2119" s="33">
        <f>G2136</f>
        <v>0</v>
      </c>
      <c r="H2119" s="28"/>
      <c r="I2119" s="107"/>
      <c r="J2119" s="107"/>
      <c r="K2119" s="17"/>
    </row>
    <row r="2120" spans="1:11" s="45" customFormat="1" ht="13.5" hidden="1" thickBot="1">
      <c r="A2120" s="10" t="s">
        <v>785</v>
      </c>
      <c r="B2120" s="4"/>
      <c r="C2120" s="5">
        <v>11</v>
      </c>
      <c r="D2120" s="5">
        <v>4</v>
      </c>
      <c r="E2120" s="5" t="s">
        <v>649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648</v>
      </c>
      <c r="B2121" s="4"/>
      <c r="C2121" s="5">
        <v>11</v>
      </c>
      <c r="D2121" s="5">
        <v>4</v>
      </c>
      <c r="E2121" s="5" t="s">
        <v>649</v>
      </c>
      <c r="F2121" s="5">
        <v>17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787</v>
      </c>
      <c r="B2122" s="4"/>
      <c r="C2122" s="5">
        <v>11</v>
      </c>
      <c r="D2122" s="5">
        <v>4</v>
      </c>
      <c r="E2122" s="5" t="s">
        <v>650</v>
      </c>
      <c r="F2122" s="5">
        <v>0</v>
      </c>
      <c r="G2122" s="33"/>
      <c r="H2122" s="56"/>
      <c r="I2122" s="75"/>
      <c r="J2122" s="75"/>
      <c r="K2122" s="57"/>
    </row>
    <row r="2123" spans="1:11" s="45" customFormat="1" ht="13.5" hidden="1" thickBot="1">
      <c r="A2123" s="10" t="s">
        <v>648</v>
      </c>
      <c r="B2123" s="4"/>
      <c r="C2123" s="5">
        <v>11</v>
      </c>
      <c r="D2123" s="5">
        <v>4</v>
      </c>
      <c r="E2123" s="5" t="s">
        <v>650</v>
      </c>
      <c r="F2123" s="5">
        <v>17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842</v>
      </c>
      <c r="B2124" s="5"/>
      <c r="C2124" s="5">
        <v>11</v>
      </c>
      <c r="D2124" s="5">
        <v>4</v>
      </c>
      <c r="E2124" s="5" t="s">
        <v>843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52.5" hidden="1" thickBot="1">
      <c r="A2125" s="10" t="s">
        <v>651</v>
      </c>
      <c r="B2125" s="5"/>
      <c r="C2125" s="5">
        <v>11</v>
      </c>
      <c r="D2125" s="5">
        <v>4</v>
      </c>
      <c r="E2125" s="5" t="s">
        <v>845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5"/>
      <c r="C2126" s="5">
        <v>11</v>
      </c>
      <c r="D2126" s="5">
        <v>4</v>
      </c>
      <c r="E2126" s="5" t="s">
        <v>845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902</v>
      </c>
      <c r="B2127" s="5"/>
      <c r="C2127" s="5">
        <v>11</v>
      </c>
      <c r="D2127" s="5">
        <v>4</v>
      </c>
      <c r="E2127" s="5" t="s">
        <v>903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26.25" hidden="1" thickBot="1">
      <c r="A2128" s="10" t="s">
        <v>904</v>
      </c>
      <c r="B2128" s="5"/>
      <c r="C2128" s="5">
        <v>11</v>
      </c>
      <c r="D2128" s="5">
        <v>4</v>
      </c>
      <c r="E2128" s="5" t="s">
        <v>905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905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26.25" hidden="1" thickBot="1">
      <c r="A2130" s="10" t="s">
        <v>151</v>
      </c>
      <c r="B2130" s="5"/>
      <c r="C2130" s="5">
        <v>11</v>
      </c>
      <c r="D2130" s="5">
        <v>4</v>
      </c>
      <c r="E2130" s="5" t="s">
        <v>152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648</v>
      </c>
      <c r="B2131" s="5"/>
      <c r="C2131" s="5">
        <v>11</v>
      </c>
      <c r="D2131" s="5">
        <v>4</v>
      </c>
      <c r="E2131" s="5" t="s">
        <v>152</v>
      </c>
      <c r="F2131" s="5">
        <v>17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153</v>
      </c>
      <c r="B2132" s="5"/>
      <c r="C2132" s="5">
        <v>11</v>
      </c>
      <c r="D2132" s="5">
        <v>4</v>
      </c>
      <c r="E2132" s="5" t="s">
        <v>154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648</v>
      </c>
      <c r="B2133" s="5"/>
      <c r="C2133" s="5">
        <v>11</v>
      </c>
      <c r="D2133" s="5">
        <v>4</v>
      </c>
      <c r="E2133" s="5" t="s">
        <v>154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39" hidden="1" thickBot="1">
      <c r="A2134" s="10" t="s">
        <v>652</v>
      </c>
      <c r="B2134" s="5"/>
      <c r="C2134" s="5">
        <v>11</v>
      </c>
      <c r="D2134" s="5">
        <v>4</v>
      </c>
      <c r="E2134" s="5" t="s">
        <v>653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653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589</v>
      </c>
      <c r="B2136" s="5"/>
      <c r="C2136" s="5">
        <v>11</v>
      </c>
      <c r="D2136" s="9" t="s">
        <v>364</v>
      </c>
      <c r="E2136" s="5" t="s">
        <v>625</v>
      </c>
      <c r="F2136" s="9" t="s">
        <v>373</v>
      </c>
      <c r="G2136" s="17">
        <f>G2137+G2139+G2141+G2143+G2145+G2147</f>
        <v>0</v>
      </c>
      <c r="H2136" s="28"/>
      <c r="I2136" s="107"/>
      <c r="J2136" s="107"/>
      <c r="K2136" s="17"/>
    </row>
    <row r="2137" spans="1:11" s="45" customFormat="1" ht="26.25" hidden="1" thickBot="1">
      <c r="A2137" s="10" t="s">
        <v>654</v>
      </c>
      <c r="B2137" s="5"/>
      <c r="C2137" s="5">
        <v>11</v>
      </c>
      <c r="D2137" s="9" t="s">
        <v>364</v>
      </c>
      <c r="E2137" s="5" t="s">
        <v>655</v>
      </c>
      <c r="F2137" s="9" t="s">
        <v>373</v>
      </c>
      <c r="G2137" s="33">
        <f>G2138</f>
        <v>0</v>
      </c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9" t="s">
        <v>364</v>
      </c>
      <c r="E2138" s="5" t="s">
        <v>655</v>
      </c>
      <c r="F2138" s="9" t="s">
        <v>376</v>
      </c>
      <c r="G2138" s="33"/>
      <c r="H2138" s="56"/>
      <c r="I2138" s="75"/>
      <c r="J2138" s="75"/>
      <c r="K2138" s="57"/>
    </row>
    <row r="2139" spans="1:11" s="45" customFormat="1" ht="65.25" hidden="1" thickBot="1">
      <c r="A2139" s="10" t="s">
        <v>341</v>
      </c>
      <c r="B2139" s="5"/>
      <c r="C2139" s="5">
        <v>11</v>
      </c>
      <c r="D2139" s="9" t="s">
        <v>364</v>
      </c>
      <c r="E2139" s="5" t="s">
        <v>656</v>
      </c>
      <c r="F2139" s="9" t="s">
        <v>373</v>
      </c>
      <c r="G2139" s="33">
        <f>G2140</f>
        <v>0</v>
      </c>
      <c r="H2139" s="28"/>
      <c r="I2139" s="107"/>
      <c r="J2139" s="107"/>
      <c r="K2139" s="17"/>
    </row>
    <row r="2140" spans="1:11" s="45" customFormat="1" ht="15.75" customHeight="1" hidden="1">
      <c r="A2140" s="10" t="s">
        <v>648</v>
      </c>
      <c r="B2140" s="5"/>
      <c r="C2140" s="5">
        <v>11</v>
      </c>
      <c r="D2140" s="9" t="s">
        <v>364</v>
      </c>
      <c r="E2140" s="5" t="s">
        <v>656</v>
      </c>
      <c r="F2140" s="9" t="s">
        <v>376</v>
      </c>
      <c r="G2140" s="33"/>
      <c r="H2140" s="30"/>
      <c r="I2140" s="110"/>
      <c r="J2140" s="110"/>
      <c r="K2140" s="19"/>
    </row>
    <row r="2141" spans="1:11" s="45" customFormat="1" ht="156" hidden="1" thickBot="1">
      <c r="A2141" s="88" t="s">
        <v>342</v>
      </c>
      <c r="B2141" s="5"/>
      <c r="C2141" s="5">
        <v>11</v>
      </c>
      <c r="D2141" s="9" t="s">
        <v>364</v>
      </c>
      <c r="E2141" s="5" t="s">
        <v>334</v>
      </c>
      <c r="F2141" s="9" t="s">
        <v>373</v>
      </c>
      <c r="G2141" s="33">
        <f>G2142</f>
        <v>0</v>
      </c>
      <c r="H2141" s="17"/>
      <c r="I2141" s="40"/>
      <c r="J2141" s="40"/>
      <c r="K2141" s="40"/>
    </row>
    <row r="2142" spans="1:11" s="45" customFormat="1" ht="15.75" customHeight="1" hidden="1">
      <c r="A2142" s="10" t="s">
        <v>648</v>
      </c>
      <c r="B2142" s="64"/>
      <c r="C2142" s="5">
        <v>11</v>
      </c>
      <c r="D2142" s="9" t="s">
        <v>364</v>
      </c>
      <c r="E2142" s="5" t="s">
        <v>334</v>
      </c>
      <c r="F2142" s="9" t="s">
        <v>376</v>
      </c>
      <c r="G2142" s="34"/>
      <c r="H2142" s="37"/>
      <c r="I2142" s="111"/>
      <c r="J2142" s="111"/>
      <c r="K2142" s="21"/>
    </row>
    <row r="2143" spans="1:11" s="45" customFormat="1" ht="117" hidden="1" thickBot="1">
      <c r="A2143" s="66" t="s">
        <v>343</v>
      </c>
      <c r="B2143" s="5"/>
      <c r="C2143" s="5">
        <v>11</v>
      </c>
      <c r="D2143" s="9" t="s">
        <v>364</v>
      </c>
      <c r="E2143" s="5" t="s">
        <v>344</v>
      </c>
      <c r="F2143" s="9" t="s">
        <v>373</v>
      </c>
      <c r="G2143" s="33">
        <f>G2144</f>
        <v>0</v>
      </c>
      <c r="H2143" s="28"/>
      <c r="I2143" s="114"/>
      <c r="J2143" s="114"/>
      <c r="K2143" s="40"/>
    </row>
    <row r="2144" spans="1:11" s="45" customFormat="1" ht="15.75" customHeight="1" hidden="1">
      <c r="A2144" s="10" t="s">
        <v>648</v>
      </c>
      <c r="B2144" s="5"/>
      <c r="C2144" s="5">
        <v>11</v>
      </c>
      <c r="D2144" s="9" t="s">
        <v>364</v>
      </c>
      <c r="E2144" s="5" t="s">
        <v>344</v>
      </c>
      <c r="F2144" s="9" t="s">
        <v>376</v>
      </c>
      <c r="G2144" s="33">
        <v>0</v>
      </c>
      <c r="H2144" s="28"/>
      <c r="I2144" s="114"/>
      <c r="J2144" s="114"/>
      <c r="K2144" s="40"/>
    </row>
    <row r="2145" spans="1:11" s="45" customFormat="1" ht="117" hidden="1" thickBot="1">
      <c r="A2145" s="66" t="s">
        <v>345</v>
      </c>
      <c r="B2145" s="64"/>
      <c r="C2145" s="5">
        <v>11</v>
      </c>
      <c r="D2145" s="9" t="s">
        <v>364</v>
      </c>
      <c r="E2145" s="5" t="s">
        <v>346</v>
      </c>
      <c r="F2145" s="9" t="s">
        <v>373</v>
      </c>
      <c r="G2145" s="33">
        <f>G2146</f>
        <v>0</v>
      </c>
      <c r="H2145" s="37"/>
      <c r="I2145" s="111"/>
      <c r="J2145" s="111"/>
      <c r="K2145" s="21"/>
    </row>
    <row r="2146" spans="1:11" s="45" customFormat="1" ht="15.75" customHeight="1" hidden="1">
      <c r="A2146" s="10" t="s">
        <v>648</v>
      </c>
      <c r="B2146" s="5"/>
      <c r="C2146" s="5">
        <v>11</v>
      </c>
      <c r="D2146" s="9" t="s">
        <v>364</v>
      </c>
      <c r="E2146" s="5" t="s">
        <v>346</v>
      </c>
      <c r="F2146" s="9" t="s">
        <v>376</v>
      </c>
      <c r="G2146" s="33"/>
      <c r="H2146" s="28"/>
      <c r="I2146" s="107"/>
      <c r="J2146" s="107"/>
      <c r="K2146" s="17"/>
    </row>
    <row r="2147" spans="1:11" s="45" customFormat="1" ht="52.5" hidden="1" thickBot="1">
      <c r="A2147" s="66" t="s">
        <v>348</v>
      </c>
      <c r="B2147" s="5"/>
      <c r="C2147" s="5">
        <v>11</v>
      </c>
      <c r="D2147" s="9" t="s">
        <v>364</v>
      </c>
      <c r="E2147" s="5" t="s">
        <v>347</v>
      </c>
      <c r="F2147" s="9" t="s">
        <v>373</v>
      </c>
      <c r="G2147" s="33">
        <f>G2148</f>
        <v>0</v>
      </c>
      <c r="H2147" s="37"/>
      <c r="I2147" s="111"/>
      <c r="J2147" s="111"/>
      <c r="K2147" s="17"/>
    </row>
    <row r="2148" spans="1:11" s="45" customFormat="1" ht="15.75" customHeight="1" hidden="1">
      <c r="A2148" s="10" t="s">
        <v>648</v>
      </c>
      <c r="B2148" s="89"/>
      <c r="C2148" s="5">
        <v>11</v>
      </c>
      <c r="D2148" s="9" t="s">
        <v>364</v>
      </c>
      <c r="E2148" s="5" t="s">
        <v>347</v>
      </c>
      <c r="F2148" s="9" t="s">
        <v>376</v>
      </c>
      <c r="G2148" s="33"/>
      <c r="H2148" s="28"/>
      <c r="I2148" s="114"/>
      <c r="J2148" s="114"/>
      <c r="K2148" s="40"/>
    </row>
    <row r="2149" spans="1:11" s="45" customFormat="1" ht="15" thickBot="1">
      <c r="A2149" s="90" t="s">
        <v>377</v>
      </c>
      <c r="B2149" s="91"/>
      <c r="C2149" s="91"/>
      <c r="D2149" s="91"/>
      <c r="E2149" s="91"/>
      <c r="F2149" s="91"/>
      <c r="G2149" s="169">
        <f>G16+G247+G258+G739+G751+G1011+G1286+G1468+G1472+G1922</f>
        <v>10224.4</v>
      </c>
      <c r="H2149" s="31"/>
      <c r="I2149" s="118"/>
      <c r="J2149" s="118"/>
      <c r="K2149" s="20"/>
    </row>
    <row r="2151" spans="1:7" s="130" customFormat="1" ht="15">
      <c r="A2151" s="127"/>
      <c r="B2151" s="128"/>
      <c r="C2151" s="129"/>
      <c r="D2151" s="128"/>
      <c r="F2151" s="128"/>
      <c r="G2151" s="128"/>
    </row>
    <row r="2152" spans="1:7" s="130" customFormat="1" ht="15">
      <c r="A2152" s="127"/>
      <c r="B2152" s="128"/>
      <c r="C2152" s="128"/>
      <c r="D2152" s="128"/>
      <c r="F2152" s="128"/>
      <c r="G2152" s="128"/>
    </row>
    <row r="2153" spans="1:7" s="130" customFormat="1" ht="15">
      <c r="A2153" s="127"/>
      <c r="B2153" s="128"/>
      <c r="C2153" s="129"/>
      <c r="D2153" s="128"/>
      <c r="F2153" s="128"/>
      <c r="G2153" s="128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15:C1216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5:E1216"/>
    <mergeCell ref="D1215:D1216"/>
    <mergeCell ref="F193:F195"/>
    <mergeCell ref="F1215:F1216"/>
    <mergeCell ref="A494:A495"/>
    <mergeCell ref="B494:B495"/>
    <mergeCell ref="C494:C495"/>
    <mergeCell ref="D494:D495"/>
    <mergeCell ref="E494:E495"/>
    <mergeCell ref="F494:F495"/>
    <mergeCell ref="B1215:B1216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4" r:id="rId3"/>
  <rowBreaks count="1" manualBreakCount="1">
    <brk id="749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2023-03-31T07:29:39Z</cp:lastPrinted>
  <dcterms:created xsi:type="dcterms:W3CDTF">2007-09-17T15:09:08Z</dcterms:created>
  <dcterms:modified xsi:type="dcterms:W3CDTF">2023-03-31T07:30:30Z</dcterms:modified>
  <cp:category/>
  <cp:version/>
  <cp:contentType/>
  <cp:contentStatus/>
</cp:coreProperties>
</file>